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1895"/>
  </bookViews>
  <sheets>
    <sheet name="Прейскурант" sheetId="1" r:id="rId1"/>
  </sheets>
  <externalReferences>
    <externalReference r:id="rId2"/>
  </externalReferences>
  <calcPr calcId="145621" iterate="1"/>
</workbook>
</file>

<file path=xl/calcChain.xml><?xml version="1.0" encoding="utf-8"?>
<calcChain xmlns="http://schemas.openxmlformats.org/spreadsheetml/2006/main">
  <c r="E63" i="1" l="1"/>
  <c r="E62" i="1"/>
  <c r="A402" i="1" l="1"/>
</calcChain>
</file>

<file path=xl/sharedStrings.xml><?xml version="1.0" encoding="utf-8"?>
<sst xmlns="http://schemas.openxmlformats.org/spreadsheetml/2006/main" count="546" uniqueCount="475">
  <si>
    <t xml:space="preserve">Приложение к приказу </t>
  </si>
  <si>
    <t>П Р Е Й С К У Р А Н Т</t>
  </si>
  <si>
    <t>цен  на  платные  медицинские  услуги , оказываемые ГБУЗ ВО «Киржачскя  РБ»</t>
  </si>
  <si>
    <t>стоимость, руб.</t>
  </si>
  <si>
    <t>Рентгенография    зубов</t>
  </si>
  <si>
    <t xml:space="preserve">Рентгенография  брюшной  полости  </t>
  </si>
  <si>
    <t>Рентгенография   ( обзорная ) грудной  клетки</t>
  </si>
  <si>
    <t xml:space="preserve">       в  одной  проекции </t>
  </si>
  <si>
    <t xml:space="preserve">       в  двух  проекциях</t>
  </si>
  <si>
    <t xml:space="preserve">       в  трех  проекциях</t>
  </si>
  <si>
    <t xml:space="preserve">Рентгенография   костей  и  суставов  </t>
  </si>
  <si>
    <t>Рентгенография    позвоночника  в  двух  проекциях</t>
  </si>
  <si>
    <t>Рентгенография  ( обзорная ) почек</t>
  </si>
  <si>
    <t>Рентгенография   придаточных  пазух  носа</t>
  </si>
  <si>
    <t>Рентгенография   черепа  в  двух  проекциях</t>
  </si>
  <si>
    <t>Флюорография</t>
  </si>
  <si>
    <t>Томография</t>
  </si>
  <si>
    <t xml:space="preserve">Рентгеноскопия  желудка </t>
  </si>
  <si>
    <t>Рентгеноскопияя  кишечника</t>
  </si>
  <si>
    <t>Урография  внутривенная (без  стоимости контраста )</t>
  </si>
  <si>
    <t>Гистеросальпингография  ( без стоимости контраста )</t>
  </si>
  <si>
    <t>Рентгенография сердца, диафрагмы</t>
  </si>
  <si>
    <t>Рентгенография нижней челюсти в 2-х проекциях</t>
  </si>
  <si>
    <t>Рентгенография височной кости</t>
  </si>
  <si>
    <t>Рентгенография ключицы</t>
  </si>
  <si>
    <t>Рентгенография лопатки</t>
  </si>
  <si>
    <t>Рентгенография ребер</t>
  </si>
  <si>
    <t>Рентгенография костей таза</t>
  </si>
  <si>
    <t>Рентгенография мягких тканей</t>
  </si>
  <si>
    <t>Рентгенография бедренного сустава</t>
  </si>
  <si>
    <t>Рентгенография бедренной кости в 2-х проекциях</t>
  </si>
  <si>
    <t>Рентгенография большеберцовой и малоберцовой кости в 2-х прекциях</t>
  </si>
  <si>
    <t>Рентгенография пальца в 2-х проекциях</t>
  </si>
  <si>
    <t>Рентгенография голеностопного сустава в 2-х проекциях</t>
  </si>
  <si>
    <t>Рентгенография головки плечевой кости в 1-й проекции</t>
  </si>
  <si>
    <t>Рентгенография головки плечевой кости в 2-х проекциях</t>
  </si>
  <si>
    <t>Рентгенорафия головки и шейки бедренной кости</t>
  </si>
  <si>
    <t>Рентгенография шейного отдела позвоночника в 1-й проекции</t>
  </si>
  <si>
    <t>Рентгенография шейного отдела позвоночника в 2-х проекциях</t>
  </si>
  <si>
    <t>Рентгенография запястья в 2-х проекциях</t>
  </si>
  <si>
    <t>Рентгенография кисти руки в 2-х проекциях</t>
  </si>
  <si>
    <t>Рентгенография плечевого сустава в 1-й проекции</t>
  </si>
  <si>
    <t>Рентгенография плечевого сустава в 2-х проекциях</t>
  </si>
  <si>
    <t>Рентгенография грудного отдела позвоночника в 2-х проекциях</t>
  </si>
  <si>
    <t>Рентгенография поясничного отдела позвоночника в 2-х проекциях</t>
  </si>
  <si>
    <t>Рентгенография пяточной кости в 2-х проекциях</t>
  </si>
  <si>
    <t>Рентгенография стопы в 2-х проекциях</t>
  </si>
  <si>
    <t>Уретерография</t>
  </si>
  <si>
    <t>Обзорная урография (рентгенография мочевой системы)</t>
  </si>
  <si>
    <t>Фистулография</t>
  </si>
  <si>
    <t>Запись результатов рентенологических исследованийна CD, DVD-диске     ( дополнительно к любому исследованию)</t>
  </si>
  <si>
    <t>Печать исследования на пленке (дополнительно к любому исследованию)</t>
  </si>
  <si>
    <t>УЗИ  матки  и придатков</t>
  </si>
  <si>
    <t>УЗИ  плода</t>
  </si>
  <si>
    <t>УЗИ почек  и  надпочечников</t>
  </si>
  <si>
    <t>УЗИ предстательной  железы</t>
  </si>
  <si>
    <t>УЗИ поджелудочной  железы</t>
  </si>
  <si>
    <t>УЗИ  желчного  пузыря, печени, селезенки</t>
  </si>
  <si>
    <t>УЗИ  органов  брюшной  полости</t>
  </si>
  <si>
    <t>УЗИ щитовидной железы</t>
  </si>
  <si>
    <t>УЗИ сердца</t>
  </si>
  <si>
    <t>УЗИ органов малого таза</t>
  </si>
  <si>
    <t>Определение  общего  белка</t>
  </si>
  <si>
    <t>Определение  билирубина</t>
  </si>
  <si>
    <t>Определение  калия</t>
  </si>
  <si>
    <t>Определение  криатинина</t>
  </si>
  <si>
    <t>Определение  мочевины</t>
  </si>
  <si>
    <t>Определение  сахара ( количество )</t>
  </si>
  <si>
    <t>Определение хлоридов ( количество )</t>
  </si>
  <si>
    <t>Определение  холестерина</t>
  </si>
  <si>
    <t>Определение С-реактивного  белка</t>
  </si>
  <si>
    <t>Определение  трансаминазы ( АЛТ  и АСТ )</t>
  </si>
  <si>
    <t>Определение  фосфора</t>
  </si>
  <si>
    <t>Определение  протромбинового  времени</t>
  </si>
  <si>
    <t>Определение  фибриногена ( количество )</t>
  </si>
  <si>
    <t>Определение  щелочной  фосфатазы</t>
  </si>
  <si>
    <t>Определение  сывороточного  железа</t>
  </si>
  <si>
    <t>Определение  кальция</t>
  </si>
  <si>
    <t>Определение  лектатдегидрогиназы</t>
  </si>
  <si>
    <t>Триглицериды</t>
  </si>
  <si>
    <t>Определение ревматоидного фактора</t>
  </si>
  <si>
    <t>Определение мочевой кислоты</t>
  </si>
  <si>
    <t>КФК (креатинфосфокиназ)</t>
  </si>
  <si>
    <t>ЛПНП (липопротеины низкой плотности)</t>
  </si>
  <si>
    <t>ЛПВП (липопротеины высокой плотности)</t>
  </si>
  <si>
    <t>ПСА ( общий простатический антиген)</t>
  </si>
  <si>
    <t>СА-125 (яичники, фоллопиевы трубы)</t>
  </si>
  <si>
    <t>СА-19,9 ("карбогидратный"-поджелудочная железа)</t>
  </si>
  <si>
    <t>ТТГ (тиреотропный антиген)</t>
  </si>
  <si>
    <t>Т4 (тироксин)</t>
  </si>
  <si>
    <t>Хламидии</t>
  </si>
  <si>
    <t>Миоглобин</t>
  </si>
  <si>
    <t>Коагулограмма</t>
  </si>
  <si>
    <t>Активированное частичное тромбопластиновое время (АЧТВ)</t>
  </si>
  <si>
    <t>СА -15.3 (молочная железа)</t>
  </si>
  <si>
    <t>Иммуноферментный анализ крови на антитела к коронавирусу</t>
  </si>
  <si>
    <t>Соскоб  из  шейки  матки  и  цервикального  канала</t>
  </si>
  <si>
    <t>Аспират  из  полости  матки</t>
  </si>
  <si>
    <t>Анализ МНО (протромбин)</t>
  </si>
  <si>
    <t xml:space="preserve">         Исследования  крови:</t>
  </si>
  <si>
    <t>Определение  гемоглобина ( количество )</t>
  </si>
  <si>
    <t>Подсчет  лейкоцитарной  формулы</t>
  </si>
  <si>
    <t>Подсчет  лейкоцитов</t>
  </si>
  <si>
    <t>Подсчет  ретикулоцитов</t>
  </si>
  <si>
    <t>Подсчет  тромбоцитов</t>
  </si>
  <si>
    <t>Подсчет  эозинофилов</t>
  </si>
  <si>
    <t>Подсчет  эритроцитов</t>
  </si>
  <si>
    <t>Подсчет эритроцитов  с  базофильной  зернистостью</t>
  </si>
  <si>
    <t>Подсчет  времени  кровотечения</t>
  </si>
  <si>
    <t>Определение  времени  свертывания  крови</t>
  </si>
  <si>
    <t>Определение  объема  эритроцитов</t>
  </si>
  <si>
    <t>Определение  РОЭ</t>
  </si>
  <si>
    <t>Общий  анализ  крови</t>
  </si>
  <si>
    <t>Анализ  крови ( тройка)</t>
  </si>
  <si>
    <t>Анализ  на  маркеры  гепатитов  (гепатит В)</t>
  </si>
  <si>
    <t>Анализ  на  маркеры  гепатитов (гепатит С)</t>
  </si>
  <si>
    <t>Анализ  крови на RW</t>
  </si>
  <si>
    <t>Анализ  крови  на  ВИЧ (забор крови)</t>
  </si>
  <si>
    <t xml:space="preserve">          Исследования  мочи :</t>
  </si>
  <si>
    <t>Определение прозрачного цвета, наличие осадка</t>
  </si>
  <si>
    <t>Определение удельного веса мочи</t>
  </si>
  <si>
    <t>Определение реакции мочи</t>
  </si>
  <si>
    <t>Определение  белка - качественная  проба</t>
  </si>
  <si>
    <t>Определение  белка - количественная  проба</t>
  </si>
  <si>
    <t>Определение  сахара</t>
  </si>
  <si>
    <t>Микроскопическое исследование  осадка</t>
  </si>
  <si>
    <t xml:space="preserve">               по  Нечипоренко</t>
  </si>
  <si>
    <t>Определение  ацетона ( экспресс-методом )</t>
  </si>
  <si>
    <t>Определение  желчных  пигментов</t>
  </si>
  <si>
    <t xml:space="preserve">Исследования  мочи  по  Земницкому </t>
  </si>
  <si>
    <t xml:space="preserve">               без  определения  белка</t>
  </si>
  <si>
    <t xml:space="preserve">               с  определением  белка</t>
  </si>
  <si>
    <t>Общий  анализ  мочи</t>
  </si>
  <si>
    <t>Исследование мочи на содержание 10 наркотических веществ</t>
  </si>
  <si>
    <t xml:space="preserve">Исследования кала  на  яйца  глистов </t>
  </si>
  <si>
    <t>Исследование  соскоба  на  острицы</t>
  </si>
  <si>
    <t>Определение  скрытой  крови</t>
  </si>
  <si>
    <t>Химическое  исследование  кала</t>
  </si>
  <si>
    <t>Исследование  на  лямблии</t>
  </si>
  <si>
    <t>Анализ  мазка  на  флору</t>
  </si>
  <si>
    <t>Первичный</t>
  </si>
  <si>
    <t>Повторный и</t>
  </si>
  <si>
    <t>На дому</t>
  </si>
  <si>
    <t>профилактический</t>
  </si>
  <si>
    <t>Терапевт</t>
  </si>
  <si>
    <t>Гинеколог</t>
  </si>
  <si>
    <t>Дерматолог</t>
  </si>
  <si>
    <t>Кардиолог</t>
  </si>
  <si>
    <t>Невролог</t>
  </si>
  <si>
    <t>Отоларинголог</t>
  </si>
  <si>
    <t>Офтальмолог</t>
  </si>
  <si>
    <t>Хирург (травматолог)</t>
  </si>
  <si>
    <t>Психиатр</t>
  </si>
  <si>
    <t>Нарколог</t>
  </si>
  <si>
    <t>Онколог</t>
  </si>
  <si>
    <t>Педиатр</t>
  </si>
  <si>
    <t>Эндокринолог</t>
  </si>
  <si>
    <t>Уролог</t>
  </si>
  <si>
    <t>Инфекционист</t>
  </si>
  <si>
    <t>Фтизиатр</t>
  </si>
  <si>
    <t>Флеболог</t>
  </si>
  <si>
    <t>Врач общей практики</t>
  </si>
  <si>
    <t>Терапия</t>
  </si>
  <si>
    <t>Гинекология</t>
  </si>
  <si>
    <t>Кардиология</t>
  </si>
  <si>
    <t>Травматология</t>
  </si>
  <si>
    <t>Хирургия</t>
  </si>
  <si>
    <t>Туберкулезное</t>
  </si>
  <si>
    <t>Онкология</t>
  </si>
  <si>
    <t>Аборт  в  стационаре</t>
  </si>
  <si>
    <t>Мини аборт</t>
  </si>
  <si>
    <t>Электрокоагуляция  шейки  матки</t>
  </si>
  <si>
    <t>Удаление  ВМС</t>
  </si>
  <si>
    <t>Введение  ВМС</t>
  </si>
  <si>
    <t>Кольпоскопия</t>
  </si>
  <si>
    <t>Фиброэзогастродуоденоскопия</t>
  </si>
  <si>
    <t>Электроэнцефалография</t>
  </si>
  <si>
    <t>Электрокардиограмма</t>
  </si>
  <si>
    <t>У В Ч</t>
  </si>
  <si>
    <t>Функция внешнего дыхания</t>
  </si>
  <si>
    <t>Спирография</t>
  </si>
  <si>
    <t>Забор биопсийного материала</t>
  </si>
  <si>
    <t>Колоноскопия</t>
  </si>
  <si>
    <t>Удаление инородних тел (в амбулаторных условиях)</t>
  </si>
  <si>
    <t>Стоимость  1 УЕТ   зубного  врача</t>
  </si>
  <si>
    <t>Внутримышечная  инъекция</t>
  </si>
  <si>
    <t>Внутривенная  инъекция</t>
  </si>
  <si>
    <t>Вакцинация от гепатита А</t>
  </si>
  <si>
    <t>Вакцинация от бешенства</t>
  </si>
  <si>
    <t>Стоимость  транспортировки  больного  на  1  км.</t>
  </si>
  <si>
    <t>Услуги по сопровождению пострадавшего</t>
  </si>
  <si>
    <t>Стоимость  профилактического  осмотра  водителей (справка ГИБДД  категории А. М.В.)</t>
  </si>
  <si>
    <t>Стоимость  профилактического  осмотра  водителей без электроэнцефалография (справка ГИБДД  категории  С. Д.Е.)</t>
  </si>
  <si>
    <t>Стоимость  профилактического  осмотра  водителей (справка ГИБДД  категории  С. Д.Е.)</t>
  </si>
  <si>
    <t>Справка  бухгалтерская  или  медицинская</t>
  </si>
  <si>
    <t>Предрейсовый (послерейсовый) осмотр водителей</t>
  </si>
  <si>
    <t>Профилактический  осмотр  на  право  ношения  оружия (для личного оружия)</t>
  </si>
  <si>
    <t>Медицинский осмотр для частной охранной деятельности (мужчины)</t>
  </si>
  <si>
    <t>Медицинский осмотр для частной охранной деятельности (женщины)</t>
  </si>
  <si>
    <t>Определение  группы  крови  и  резус - фактора</t>
  </si>
  <si>
    <t>Ксерокопирование  1  листа</t>
  </si>
  <si>
    <t>Периметрия  с  цветными  объектами</t>
  </si>
  <si>
    <t>Периметрия  с  белым  объектом</t>
  </si>
  <si>
    <t>Электростимуляция</t>
  </si>
  <si>
    <t xml:space="preserve">Промывание  слезных  путей </t>
  </si>
  <si>
    <t>Аудиометрия</t>
  </si>
  <si>
    <t>Общее заключение</t>
  </si>
  <si>
    <t xml:space="preserve">Освидетельствование на  опьянение </t>
  </si>
  <si>
    <t>Дубликат справки ГИБДД</t>
  </si>
  <si>
    <t>Удаление серной пробки с одной стороны</t>
  </si>
  <si>
    <t>Промывание лакун миндалин</t>
  </si>
  <si>
    <t>Пункция верхней челюстной пазухи</t>
  </si>
  <si>
    <t>Вскрытие паратонзиллярного абцесса</t>
  </si>
  <si>
    <t>Профилактический осмотр вестибулярными пробами</t>
  </si>
  <si>
    <t>Термообработка мягкого инвентаря</t>
  </si>
  <si>
    <t>Бальзамирование тела умершего</t>
  </si>
  <si>
    <t>Косметическая обработка умершего(макияж)</t>
  </si>
  <si>
    <t>Хранение тела умершего</t>
  </si>
  <si>
    <t>Консультативный прием</t>
  </si>
  <si>
    <t>Проведение процедур лечебной гимнастики:</t>
  </si>
  <si>
    <t xml:space="preserve"> Для терапевтических больных:</t>
  </si>
  <si>
    <t xml:space="preserve">         при остром или обострении хронического заболевания и постельном режиме</t>
  </si>
  <si>
    <t xml:space="preserve">        в период выздоровления или хронического течения заболевания при         индивидуальном методе лечения</t>
  </si>
  <si>
    <t xml:space="preserve">        в период выздоровления или хронического течения заболевания при  групповом методе лечения</t>
  </si>
  <si>
    <t>Для травматологических больных в период иммобилизации:</t>
  </si>
  <si>
    <t xml:space="preserve">        при индивидуальном методе занятий</t>
  </si>
  <si>
    <t xml:space="preserve">        при групповом методе занятий</t>
  </si>
  <si>
    <t xml:space="preserve">        при травмах позвоночника и таза после иммобилизации (индивидуальные занятия)</t>
  </si>
  <si>
    <t>Для неврологических больных:</t>
  </si>
  <si>
    <t>Для беременных и рожениц:</t>
  </si>
  <si>
    <t>Для детей школьного возраста:</t>
  </si>
  <si>
    <t>Для детей дошкольного возраста:</t>
  </si>
  <si>
    <t xml:space="preserve">Ампутация верхней конечности </t>
  </si>
  <si>
    <t xml:space="preserve">Ампутация нижней  конечности </t>
  </si>
  <si>
    <t>Восстановление мышцы и сухожилия</t>
  </si>
  <si>
    <t xml:space="preserve">Вправление вывиха сустава </t>
  </si>
  <si>
    <t>Диагностическая аспирация сустава</t>
  </si>
  <si>
    <t xml:space="preserve">Закрытое вправление перелома с внутренней фиксацией </t>
  </si>
  <si>
    <t>Иммобилизация при вывихах ( подвывихах) суставов</t>
  </si>
  <si>
    <t>Иммобилизация при переломах костей</t>
  </si>
  <si>
    <t>Иссечение контрактуры Дюпюитрена</t>
  </si>
  <si>
    <t>Иссечение  поражения сустава</t>
  </si>
  <si>
    <t>Иссечение пораженной кости</t>
  </si>
  <si>
    <t>Наложение наружных фиксирующих устройств ( без учета стоимости аппарата наружной фиксации)</t>
  </si>
  <si>
    <t>Операции по поводу множественных переломов и повреждений ( без стоимости имплантатов)</t>
  </si>
  <si>
    <t>Открытое лечение вывиха сустава ( без учета стоимости имплантатов)</t>
  </si>
  <si>
    <t>Открытое лечение перелома ( без внутренней фиксации)</t>
  </si>
  <si>
    <t>Перевязки при вывихах ( подвывихах )суставов</t>
  </si>
  <si>
    <t>Перевязки при заболевании  мышц</t>
  </si>
  <si>
    <t xml:space="preserve">Перевязки при переломах костей </t>
  </si>
  <si>
    <t>Редрессация</t>
  </si>
  <si>
    <t>Репозиция отломков костей при переломах</t>
  </si>
  <si>
    <t>Терапевтическая аспирация содержимого сустава</t>
  </si>
  <si>
    <t>Удаление внутреннего фиксирующего устройства</t>
  </si>
  <si>
    <t>Удаление инородного тела кости</t>
  </si>
  <si>
    <t>Удаление свободного или инородного тела сустава</t>
  </si>
  <si>
    <t>Частичная остэктомия</t>
  </si>
  <si>
    <t>Широкие лампасные разрезы</t>
  </si>
  <si>
    <t>Шинирование при переломах костей</t>
  </si>
  <si>
    <t>Эндопротезирование тазобедренного сустава</t>
  </si>
  <si>
    <t>Артроскопия крупных суставов</t>
  </si>
  <si>
    <t>Артроскопическое удаление мениска</t>
  </si>
  <si>
    <t>Артроскопический шов мениска</t>
  </si>
  <si>
    <t>Корригирующая остеотомия плюсневой (ых) кости (ей) стопы</t>
  </si>
  <si>
    <t>Демонтаж (снятие) аппарата Илизарова</t>
  </si>
  <si>
    <t>Комбинированный эндотрахеальный наркоз</t>
  </si>
  <si>
    <t>Местная анестезия</t>
  </si>
  <si>
    <t>Проводниковая анестезия</t>
  </si>
  <si>
    <t>Сочетанная анестезия</t>
  </si>
  <si>
    <t>Спинальная анестезия</t>
  </si>
  <si>
    <t>Спинально-эпидуральная анестезия</t>
  </si>
  <si>
    <t>Тотальная внутривенная анестезия</t>
  </si>
  <si>
    <t>Эпидуральная анестезия</t>
  </si>
  <si>
    <t>Катетеризация центральной вены</t>
  </si>
  <si>
    <t>Спиральная компьютерная томография легких</t>
  </si>
  <si>
    <t>Компьютерная томография мягких тканей</t>
  </si>
  <si>
    <t>Компьютерная томография мягких тканей с контрастированием</t>
  </si>
  <si>
    <t>Компьютерная томография лицевого отдела черепа</t>
  </si>
  <si>
    <t>Компьютерная томография лицевого отдела черепа с внутривенным  болюсным контрастированием</t>
  </si>
  <si>
    <t>Компьютерная томография верхней конечности ( один сегмент), в т. ч. область верхнего плечевого пояса</t>
  </si>
  <si>
    <t>Компьютерная томография верхней конечности с внутривенным болюсным контрастированием  ( один сегмент), в т. ч. область верхнего плечевого пояса</t>
  </si>
  <si>
    <t>Компьютерная томография нижней конечности ( один сегмент), в т. ч. ягодичная область</t>
  </si>
  <si>
    <t>Компьютерная томография нижней конечности с внутривенным болюсным контрастированием  ( один сегмент), в т. ч. ягодичная область</t>
  </si>
  <si>
    <t>Компьютерная томография грудины с мультипланарной и трехмерной реконструкцией</t>
  </si>
  <si>
    <t>Компьютерная томография ребер с мультипланарной и трехмерной реконструкцией</t>
  </si>
  <si>
    <t>Компьютерная томография костей  таза</t>
  </si>
  <si>
    <t>Компьютерная томография сустава    ( с одной стороны)</t>
  </si>
  <si>
    <t>Компьютерная томография  позвоночника ( один отдел)</t>
  </si>
  <si>
    <t>Компьютерная томография  позвоночника с мультипланарной и трехмерной реконструкцией</t>
  </si>
  <si>
    <t>Компьютерная томография  костей скелета</t>
  </si>
  <si>
    <t>Компьютерная томография височно-нижнечелюстных суставов ( один сустав)</t>
  </si>
  <si>
    <t>Компьютерная томография челюстно-лицевой области</t>
  </si>
  <si>
    <t>Компьютерная томография гортани</t>
  </si>
  <si>
    <t>Компьютерная томография гортани с внутривенным болюсным контрастированием</t>
  </si>
  <si>
    <t>Компьютерная томография придаточных пазух носа</t>
  </si>
  <si>
    <t>Компьютерная томография верхних дыхательных путей и шеи</t>
  </si>
  <si>
    <t>Спиральная компьютерная томография шеи</t>
  </si>
  <si>
    <t>Компьютерная томография шеи с внутривенным болюсным контрастированием, без учета стоимости контрастных средств</t>
  </si>
  <si>
    <t>Компьютерная томография шеи с внутривенным болюсным контрастированием, мультипланарной и трехмерной реконструкцией, без учета стоимости контрастных средств</t>
  </si>
  <si>
    <t>Компьютерная томография органов грудной полости</t>
  </si>
  <si>
    <t>Компьютерная томография органов грудной полости (низкодозовая)</t>
  </si>
  <si>
    <t>Компьютерная томография органов грудной полости с внутривенным болюсным контрастированием, без учета стоимости контрастных средств</t>
  </si>
  <si>
    <t>Компьютерная томография органов грудной полости с внутривенным болюсным контрастированием, мультипланарной и трехмерной реконструкцией, без учета стоимости контрастных средств</t>
  </si>
  <si>
    <t>Компьютерная томография средостения</t>
  </si>
  <si>
    <t>Компьютерная томография средостения с внутривенным болюсным контрастированием, без учета стоимости контрастных средств</t>
  </si>
  <si>
    <t>Компьютерная томография пищевода с пероральным  контрастированием, без учета стоимости контрастных средств</t>
  </si>
  <si>
    <t>Компьютерная томография тонкой кишки с контрастированием, без учета стоимости контрастных средств</t>
  </si>
  <si>
    <t>Компьютерная томография тонкой кишки с двойным контрастированием, без учета стоимости контрастных средств</t>
  </si>
  <si>
    <t>Компьютерно-томографическая  колоноскопия</t>
  </si>
  <si>
    <t>Компьютерно-томографическая  колоноскопия с внутривенным болюсным контрастированием, без учета стоимости контрастных средств</t>
  </si>
  <si>
    <t>Компьютерная томография толстой кишки с двойным контрастированием, без учета стоимости контрастных средств</t>
  </si>
  <si>
    <t>Спиральная 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</si>
  <si>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контрастированием, без учета стоимости контрастных средств</t>
  </si>
  <si>
    <t>Компьютерная томография органов малого таза у женщин с контрастированием, без учета стоимости контрастных средств</t>
  </si>
  <si>
    <t>Спиральная компьютерная томография органов малого таза у мужчин</t>
  </si>
  <si>
    <t>Спиральная компьютерная томография органов малого таза у мужчин с внутривенным болюсным контрастированием, без учета стоимости контрастных средств</t>
  </si>
  <si>
    <t>Компьютерная томография органов малого таза у мужчин с контрастированием, без учета стоимости контрастных средств</t>
  </si>
  <si>
    <t>Компьютерная томография надпочечников</t>
  </si>
  <si>
    <t>Компьютерная томография надпочечников с внутривенным болюсным контрастированием, без учета стоимости контрастных средств</t>
  </si>
  <si>
    <t>Компьютерная томография головного мозга</t>
  </si>
  <si>
    <t>Компьютерная томография мягких тканей головы с контрастированием, без учета стоимости контрастных средств</t>
  </si>
  <si>
    <t>Компьютерная томография головного мозга  с внутривенным  контрастированием, без учета стоимости контрастных средств</t>
  </si>
  <si>
    <t>Компьютерная томография сосудов головного мозга  с внутривенным болюсным контрастированием, без учета стоимости контрастных средств</t>
  </si>
  <si>
    <t>Компьютерная томография почек и верхних мочевыводящих путей   с внутривенным болюсным контрастированием, без учета стоимости контрастных средств</t>
  </si>
  <si>
    <t>Спиральная компьютерная томография почек и надпочечников</t>
  </si>
  <si>
    <t>Компьютерная томография органов брюшной полости (комплекс: печени, поджелудочной железы, желчного пузыря, селезенки, поиск внутрибрюшных лимфоузлов)</t>
  </si>
  <si>
    <t>Компьютерная томография органов брюшной полости и забрюшинного пространства</t>
  </si>
  <si>
    <t>Компьютерная томография органов брюшной полости и забрюшинного пространства   с внутривенным болюсным контрастированием, без учета стоимости контрастных средств</t>
  </si>
  <si>
    <t>Компьютерная томография органов брюшной полости с внутривенным болюсным контрастированием ( комплекс: печени, поджелудочной железы, желчного пузыря, селезенки, поиск внутрибрюшных лимфоузлов), без учета стоимости контрастных средств</t>
  </si>
  <si>
    <t>Спиральная компьютерная томография органов брюшной полости   с внутривенным болюсным контрастированием, мультипланарной и трехмерной реконструкцией без учета стоимости контрастных средств</t>
  </si>
  <si>
    <t>Компьютерная томография органов брюшной полости с двойным контрастированием, без учета стоимости контрастных средств</t>
  </si>
  <si>
    <t>Компьютерная томография забрюшинного пространства</t>
  </si>
  <si>
    <t>Компьютерная томография забрюшинного пространства с внутривенным болюсным контрастированием, без учета стоимости контрастных средств</t>
  </si>
  <si>
    <t>Блокады позвоночника</t>
  </si>
  <si>
    <t>Паравертебральная блокада (поясничный уровень)</t>
  </si>
  <si>
    <t>Паравертебральная блокада (грудной уровень)</t>
  </si>
  <si>
    <t>Паравертебральная блокада (шейный  уровень)</t>
  </si>
  <si>
    <t>Блокада крестцово-подвздошного сочленения (без уточнения)</t>
  </si>
  <si>
    <t>Блокады суставов</t>
  </si>
  <si>
    <t>Блокада лучезапястного сустава</t>
  </si>
  <si>
    <t>Блокада коленного сустава</t>
  </si>
  <si>
    <t>Блокада плечевого сустава</t>
  </si>
  <si>
    <t>Блокада тазобедренного сустава и вертельной зоны</t>
  </si>
  <si>
    <t>Блокады нервов</t>
  </si>
  <si>
    <t>Блокада межреберных нервов</t>
  </si>
  <si>
    <t>Миофасциальные блокады</t>
  </si>
  <si>
    <t>Блокада триггерных точек</t>
  </si>
  <si>
    <t>Тейпирование</t>
  </si>
  <si>
    <t>Тейпирование  голеностопа</t>
  </si>
  <si>
    <t>Тейпирование  колена</t>
  </si>
  <si>
    <t>Тейпирование  плеча</t>
  </si>
  <si>
    <t>Кинезиотейпирование (туловище)</t>
  </si>
  <si>
    <t>Прием (осмотр, консультация) зубного врача первичный</t>
  </si>
  <si>
    <t>Прием (осмотр, консультация) зубного врача повторный</t>
  </si>
  <si>
    <t>Проводниковая анестезия (лидокаин)</t>
  </si>
  <si>
    <t>Проводниковая анестезия (ультракаин)</t>
  </si>
  <si>
    <t>Аппликационная анестезия (10 % лидокаин)</t>
  </si>
  <si>
    <t>Инфильтрационная анестезия (лидокаин)</t>
  </si>
  <si>
    <t>Инфильтрационная анестезия (ультракаин)</t>
  </si>
  <si>
    <t>Описание и интерпретация рентгенографических изображений</t>
  </si>
  <si>
    <t>Прицельная внутриротовая контактная рентгенография</t>
  </si>
  <si>
    <t>Инъекционное введение лекарственных препаратов в челюстно-лицевую область</t>
  </si>
  <si>
    <t>Назначение лекарственных препаратов при заболеваниях полости рта и зубов</t>
  </si>
  <si>
    <t>Электроодонтометрия зуба</t>
  </si>
  <si>
    <t>Прием (осмотр, консультация) врача-стоматолога-терапевта первичный</t>
  </si>
  <si>
    <t>Прием (осмотр, консультация) врача-стоматолога-терапевта повторный</t>
  </si>
  <si>
    <t>Люминесцентная стоматоскопия</t>
  </si>
  <si>
    <t>Введение лекарственных препаратов в пародонтальный карман</t>
  </si>
  <si>
    <t>Аппликация лекарственного препарата на слизистую оболочку полости рта</t>
  </si>
  <si>
    <t xml:space="preserve">Профессиональная гигиена полости рта и зубов </t>
  </si>
  <si>
    <t>Сошлифовывание твердых тканей зуба</t>
  </si>
  <si>
    <t>Наложение лечебной повязки при заболеваниях слизистой оболочки полости рта и пародонта в области одной челюсти</t>
  </si>
  <si>
    <t>Восстановление зуба пломбой I, II, III, V, VI класс по Блэку с использованием стоматологических цементов (включая полирование пломбы)</t>
  </si>
  <si>
    <t>Восстановление зуба пломбой I, II, III, V,VI класс по Блэку с использование материалов химического отверждения (включая полирование пломбы)</t>
  </si>
  <si>
    <t>Восстановление зуба пломбой с нарушением контактного пункта II, III класс по Блэку с использованием стоматологических цементов ( включая полирование пломбы)</t>
  </si>
  <si>
    <t>Восстановление зуба пломбой с нарушением контактного пункта II, III класс по Блэку с использованием материалов химического отверждения (включая полирование пломбы)</t>
  </si>
  <si>
    <t>Восстановление зуба пломбой пломбой IV класс по Блэку с использованием стеклоиномерных цементов (включая полирование пломбы)</t>
  </si>
  <si>
    <t>Восстановление зуба пломбой пломбой IV класс по Блэку с использованием материалов химического отверждения (включая полирование пломбы)</t>
  </si>
  <si>
    <t>Восстановление зуба пломбой из амальгамы II класс по Блэку (включая полирование пломбы)</t>
  </si>
  <si>
    <t>от 2 500 до 3 000</t>
  </si>
  <si>
    <t>Восстановление зуба пломбой I, V, VI класс по Блэку с использованием материалов из фотополимеров(включая полирование пломбы)</t>
  </si>
  <si>
    <t>Восстановление зуба пломбой с нарушением контактного пункта II, III класс по Блэку с использованием материалов из фотополимеров (включая полирование пломбы)</t>
  </si>
  <si>
    <t xml:space="preserve"> от 2 500 до 3 000</t>
  </si>
  <si>
    <t>Наложение шва на слизистую оболочку рта</t>
  </si>
  <si>
    <t xml:space="preserve"> от 1 500 до 2 000</t>
  </si>
  <si>
    <t>Вправление вывиха сустава</t>
  </si>
  <si>
    <t>Остановка луночного кровотечения без наложения швов методом тампонады</t>
  </si>
  <si>
    <t xml:space="preserve">Остановка луночного кровотечения без наложения швов с использованием гемостатических материалов </t>
  </si>
  <si>
    <t>Удаление временного зуба</t>
  </si>
  <si>
    <t>от 500 до 700</t>
  </si>
  <si>
    <t>Удаление постоянного зуба</t>
  </si>
  <si>
    <t>от 1 500 до 3 000</t>
  </si>
  <si>
    <t>Удаление зуба сложное с разъединением корней</t>
  </si>
  <si>
    <t>от 3 000 до 3 500</t>
  </si>
  <si>
    <t>Операция удаления ретинированного, дистопированного или сверхкомплектного зуба</t>
  </si>
  <si>
    <t>от 4 000 до 4 500</t>
  </si>
  <si>
    <t>Лоскутная операция в полости рта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</si>
  <si>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</si>
  <si>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</si>
  <si>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 xml:space="preserve">Отсроченный кюретаж лунки удаленного зуба 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</si>
  <si>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</si>
  <si>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</si>
  <si>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Коррекция объема и формы альвеолярного отростка</t>
  </si>
  <si>
    <t>от 1 000 до 2 000</t>
  </si>
  <si>
    <t>Гингивэктомия</t>
  </si>
  <si>
    <t>от 5 000 до 7 000</t>
  </si>
  <si>
    <t>Гингивопластика</t>
  </si>
  <si>
    <t>от 6 000 до 9 000</t>
  </si>
  <si>
    <t>Открытый кюретаж при заболеваниях пародонта в области зуба</t>
  </si>
  <si>
    <t>от 2 000 до 3 000</t>
  </si>
  <si>
    <t>Пластика перфорации верхнечелюстной пазухи</t>
  </si>
  <si>
    <t>от 4 000 до 6 000</t>
  </si>
  <si>
    <t>Закрытие перфорации стенки корневого канала зуба</t>
  </si>
  <si>
    <t>от 1 800 до 2 200</t>
  </si>
  <si>
    <t>Лечение перикоронита (промывание, рассечение и/или иссечение капюшона)</t>
  </si>
  <si>
    <t>Иссечение свища мягких тканей</t>
  </si>
  <si>
    <t>Снятие послеоперационных швов (лигатур)</t>
  </si>
  <si>
    <t>от 300 до 500</t>
  </si>
  <si>
    <t>Дарсонвализация при патологии полости рта</t>
  </si>
  <si>
    <t>от 1 800 до 2 000</t>
  </si>
  <si>
    <t>Профилактический прием (осмотр, консультация) врача-стоматолога</t>
  </si>
  <si>
    <t>Профилактический прием (осмотр, консультация) врача-стоматолога-терапевта</t>
  </si>
  <si>
    <t>Профилактический прием (осмотр, консультация) зубного врача</t>
  </si>
  <si>
    <t>Глубокое фторирование эмали зуба</t>
  </si>
  <si>
    <t>Местное применение реминерализующих препаратов в области зуба</t>
  </si>
  <si>
    <t>Обучение гигиене полости рта</t>
  </si>
  <si>
    <t>Запечатывание фиссуры зуба герметиком</t>
  </si>
  <si>
    <t>Наложение гипса</t>
  </si>
  <si>
    <t>Снятие гипса</t>
  </si>
  <si>
    <t>Наложение повязок</t>
  </si>
  <si>
    <t>Вскрытие гнойников, фурункулов, абсцессов</t>
  </si>
  <si>
    <t>Обработка ожогов, отморожений</t>
  </si>
  <si>
    <t>ПХО (первичная хирурическая обработка)</t>
  </si>
  <si>
    <t>Снятие швов</t>
  </si>
  <si>
    <t>Маммография грудных желез</t>
  </si>
  <si>
    <t>УЗИ молочных железы</t>
  </si>
  <si>
    <t xml:space="preserve">Зубной врач </t>
  </si>
  <si>
    <t>х</t>
  </si>
  <si>
    <t xml:space="preserve"> Частичный демонтаж (снятие) аппарата Илизарова</t>
  </si>
  <si>
    <t>Урология</t>
  </si>
  <si>
    <t>Аппендэктомия</t>
  </si>
  <si>
    <t>Определение  диастазы крови и мочи</t>
  </si>
  <si>
    <t>главного врача ГБУЗ ВО "Киржачская РБ"</t>
  </si>
  <si>
    <t>Оперативное лечение язвы желудка</t>
  </si>
  <si>
    <t>Услуги по дежурству бригады СМП на массовых мероприятиях на открытом воздухе за 1 час.</t>
  </si>
  <si>
    <t>Подтверждение подлинности справки врача-психиатра-нарколога</t>
  </si>
  <si>
    <t>2. Ультразвуковые  исследования :</t>
  </si>
  <si>
    <t>1. Рентгенологические  исследования :</t>
  </si>
  <si>
    <t>3. Биохимические  анализы :</t>
  </si>
  <si>
    <t>4. Цитологические  анализы :</t>
  </si>
  <si>
    <t>5. Клинико-диагностические  исследования :</t>
  </si>
  <si>
    <t>6. Прием   врача</t>
  </si>
  <si>
    <t>7. Профилактический прием врачей для периодически и предварительных мед. осмотров для оплаты по безналичному расчету</t>
  </si>
  <si>
    <t>8.Стоимость  1  койко-дня  в  стационаре</t>
  </si>
  <si>
    <t>9. Стоимость  1  койко-дня  в  дневном стационаре</t>
  </si>
  <si>
    <t>10. Услуги  гинекологического отделения</t>
  </si>
  <si>
    <t>11. Услуги  ФГДС</t>
  </si>
  <si>
    <t>12. Услуги  хирургического отделения</t>
  </si>
  <si>
    <t>13. Услуги  процедурного  кабинета</t>
  </si>
  <si>
    <t>14. Услуги  по транспортировке и сопровождению больного, дежурству СМП</t>
  </si>
  <si>
    <t>15. Услуги  профилактического и медицинского осмотров</t>
  </si>
  <si>
    <t>16. Услуги   кабинета отоларинголога</t>
  </si>
  <si>
    <t>17. УСЛУГИ ПАТАЛОГОАНАТОМИЧЕСКОГО ОТДЕЛЕНИЯ</t>
  </si>
  <si>
    <t>18.УСЛУГИ КАБИНЕТА ОФТАЛЬМОЛОГА</t>
  </si>
  <si>
    <t>19. УСЛУГИ КАБИНЕТА ЛЕЧЕБНОЙ ФИЗИЧЕСКОЙ КУЛЬТУРЫ</t>
  </si>
  <si>
    <t>20.  УСЛУГИ ТРАВМАТОЛОГИЧЕСКОГО ОТДЕЛЕНИЯ</t>
  </si>
  <si>
    <t xml:space="preserve"> 21. УСЛУГИ АНЕСТЕЗИОЛОГИЧЕСКОГО ОТДЕЛЕНИЯ</t>
  </si>
  <si>
    <t>22. Компьютерно-томографические исследования</t>
  </si>
  <si>
    <t>23. Лечебные блокады в неврологии</t>
  </si>
  <si>
    <t>24.  УСЛУГИ СТОМАТОЛОГИЧЕСКОГО КАБИНЕТА</t>
  </si>
  <si>
    <t>25. ПРОФИЛАКТИЧЕСКИЕ УСЛУГИ</t>
  </si>
  <si>
    <t>26. Услуги хирургического и травматологического кабинетов</t>
  </si>
  <si>
    <t>27. ПРОЧИЕ УСЛУГИ</t>
  </si>
  <si>
    <t>с 01.01.2025г.</t>
  </si>
  <si>
    <t>от 27.12.2024 г.   №429/1-04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</si>
</sst>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FF0000"/>
      <name val="Arial Cyr"/>
      <charset val="204"/>
    </font>
    <font>
      <b/>
      <sz val="11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4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" fontId="14" fillId="0" borderId="10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" fontId="14" fillId="0" borderId="4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14" fillId="0" borderId="7" xfId="0" applyNumberFormat="1" applyFont="1" applyBorder="1" applyAlignment="1">
      <alignment horizontal="center" vertical="center"/>
    </xf>
    <xf numFmtId="0" fontId="15" fillId="0" borderId="0" xfId="0" applyFont="1"/>
    <xf numFmtId="1" fontId="14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vertical="center"/>
    </xf>
    <xf numFmtId="0" fontId="15" fillId="0" borderId="0" xfId="0" applyFont="1" applyAlignment="1">
      <alignment horizontal="center"/>
    </xf>
    <xf numFmtId="1" fontId="14" fillId="0" borderId="1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" fontId="0" fillId="0" borderId="0" xfId="0" applyNumberFormat="1" applyFill="1" applyAlignment="1">
      <alignment horizontal="center"/>
    </xf>
    <xf numFmtId="0" fontId="12" fillId="0" borderId="0" xfId="0" applyFont="1" applyAlignment="1">
      <alignment vertical="center"/>
    </xf>
    <xf numFmtId="0" fontId="4" fillId="2" borderId="27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1" fontId="0" fillId="0" borderId="0" xfId="0" applyNumberFormat="1"/>
    <xf numFmtId="10" fontId="0" fillId="0" borderId="0" xfId="0" applyNumberFormat="1"/>
    <xf numFmtId="0" fontId="14" fillId="0" borderId="1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3" fontId="14" fillId="0" borderId="2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4" fillId="0" borderId="3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3" fontId="14" fillId="0" borderId="13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3" fontId="14" fillId="0" borderId="3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2" borderId="40" xfId="0" applyFill="1" applyBorder="1"/>
    <xf numFmtId="0" fontId="0" fillId="0" borderId="2" xfId="0" applyBorder="1"/>
    <xf numFmtId="0" fontId="0" fillId="2" borderId="4" xfId="0" applyFill="1" applyBorder="1"/>
    <xf numFmtId="0" fontId="20" fillId="0" borderId="1" xfId="0" applyFont="1" applyBorder="1"/>
    <xf numFmtId="3" fontId="22" fillId="0" borderId="4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35" xfId="0" applyFont="1" applyBorder="1"/>
    <xf numFmtId="0" fontId="0" fillId="0" borderId="36" xfId="0" applyBorder="1"/>
    <xf numFmtId="3" fontId="22" fillId="0" borderId="27" xfId="0" applyNumberFormat="1" applyFont="1" applyBorder="1" applyAlignment="1">
      <alignment horizontal="center"/>
    </xf>
    <xf numFmtId="0" fontId="0" fillId="3" borderId="4" xfId="0" applyFill="1" applyBorder="1"/>
    <xf numFmtId="3" fontId="0" fillId="0" borderId="7" xfId="0" applyNumberFormat="1" applyBorder="1" applyAlignment="1">
      <alignment horizontal="center"/>
    </xf>
    <xf numFmtId="0" fontId="0" fillId="3" borderId="3" xfId="0" applyFill="1" applyBorder="1"/>
    <xf numFmtId="3" fontId="26" fillId="0" borderId="7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/>
    </xf>
    <xf numFmtId="0" fontId="14" fillId="0" borderId="5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1" fontId="28" fillId="0" borderId="4" xfId="0" applyNumberFormat="1" applyFont="1" applyFill="1" applyBorder="1" applyAlignment="1">
      <alignment horizontal="center"/>
    </xf>
    <xf numFmtId="0" fontId="13" fillId="0" borderId="56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0" xfId="0" applyFill="1"/>
    <xf numFmtId="1" fontId="18" fillId="0" borderId="0" xfId="0" applyNumberFormat="1" applyFont="1" applyFill="1" applyAlignment="1">
      <alignment horizontal="center"/>
    </xf>
    <xf numFmtId="1" fontId="0" fillId="0" borderId="0" xfId="0" applyNumberFormat="1" applyFill="1"/>
    <xf numFmtId="10" fontId="0" fillId="0" borderId="0" xfId="0" applyNumberForma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" fontId="28" fillId="0" borderId="7" xfId="0" applyNumberFormat="1" applyFont="1" applyBorder="1" applyAlignment="1">
      <alignment horizontal="center"/>
    </xf>
    <xf numFmtId="0" fontId="17" fillId="2" borderId="35" xfId="0" applyFont="1" applyFill="1" applyBorder="1" applyAlignment="1">
      <alignment vertical="center"/>
    </xf>
    <xf numFmtId="0" fontId="13" fillId="2" borderId="58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4" fillId="0" borderId="59" xfId="0" applyFont="1" applyFill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3" fontId="30" fillId="0" borderId="7" xfId="0" applyNumberFormat="1" applyFont="1" applyBorder="1" applyAlignment="1">
      <alignment horizont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10" fontId="0" fillId="0" borderId="0" xfId="0" applyNumberFormat="1" applyFill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3" fontId="28" fillId="0" borderId="53" xfId="0" applyNumberFormat="1" applyFont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3" fontId="32" fillId="0" borderId="7" xfId="0" applyNumberFormat="1" applyFont="1" applyBorder="1" applyAlignment="1">
      <alignment horizontal="center"/>
    </xf>
    <xf numFmtId="3" fontId="29" fillId="0" borderId="5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3" fontId="28" fillId="0" borderId="27" xfId="0" applyNumberFormat="1" applyFont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3" fontId="33" fillId="0" borderId="4" xfId="0" applyNumberFormat="1" applyFont="1" applyFill="1" applyBorder="1" applyAlignment="1">
      <alignment horizontal="center" wrapText="1"/>
    </xf>
    <xf numFmtId="3" fontId="33" fillId="0" borderId="7" xfId="0" applyNumberFormat="1" applyFont="1" applyFill="1" applyBorder="1" applyAlignment="1">
      <alignment horizontal="center" wrapText="1"/>
    </xf>
    <xf numFmtId="3" fontId="34" fillId="0" borderId="7" xfId="0" applyNumberFormat="1" applyFont="1" applyFill="1" applyBorder="1" applyAlignment="1">
      <alignment horizontal="center" wrapText="1"/>
    </xf>
    <xf numFmtId="3" fontId="33" fillId="0" borderId="7" xfId="0" applyNumberFormat="1" applyFont="1" applyBorder="1" applyAlignment="1">
      <alignment horizontal="center" wrapText="1"/>
    </xf>
    <xf numFmtId="3" fontId="34" fillId="0" borderId="7" xfId="0" applyNumberFormat="1" applyFont="1" applyBorder="1" applyAlignment="1">
      <alignment horizontal="center" wrapText="1"/>
    </xf>
    <xf numFmtId="3" fontId="28" fillId="0" borderId="3" xfId="0" applyNumberFormat="1" applyFont="1" applyBorder="1" applyAlignment="1">
      <alignment horizontal="center"/>
    </xf>
    <xf numFmtId="3" fontId="30" fillId="0" borderId="31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9" xfId="0" applyFont="1" applyFill="1" applyBorder="1" applyAlignment="1">
      <alignment vertical="center"/>
    </xf>
    <xf numFmtId="0" fontId="10" fillId="0" borderId="0" xfId="0" applyFont="1" applyFill="1"/>
    <xf numFmtId="0" fontId="13" fillId="0" borderId="11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" fontId="14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4" fillId="0" borderId="24" xfId="0" applyNumberFormat="1" applyFont="1" applyFill="1" applyBorder="1" applyAlignment="1">
      <alignment horizontal="center" vertical="center"/>
    </xf>
    <xf numFmtId="1" fontId="14" fillId="0" borderId="25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54" xfId="0" applyFont="1" applyBorder="1"/>
    <xf numFmtId="0" fontId="0" fillId="0" borderId="0" xfId="0" applyAlignment="1">
      <alignment horizontal="center"/>
    </xf>
    <xf numFmtId="0" fontId="13" fillId="0" borderId="23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4" fillId="4" borderId="13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0" fillId="0" borderId="2" xfId="0" applyFont="1" applyFill="1" applyBorder="1"/>
    <xf numFmtId="0" fontId="10" fillId="0" borderId="3" xfId="0" applyFont="1" applyFill="1" applyBorder="1"/>
    <xf numFmtId="0" fontId="0" fillId="5" borderId="4" xfId="0" applyFill="1" applyBorder="1"/>
    <xf numFmtId="0" fontId="0" fillId="5" borderId="42" xfId="0" applyFont="1" applyFill="1" applyBorder="1"/>
    <xf numFmtId="0" fontId="0" fillId="5" borderId="43" xfId="0" applyFont="1" applyFill="1" applyBorder="1"/>
    <xf numFmtId="0" fontId="0" fillId="5" borderId="48" xfId="0" applyFill="1" applyBorder="1"/>
    <xf numFmtId="3" fontId="14" fillId="5" borderId="44" xfId="0" applyNumberFormat="1" applyFont="1" applyFill="1" applyBorder="1" applyAlignment="1">
      <alignment horizontal="center"/>
    </xf>
    <xf numFmtId="0" fontId="0" fillId="5" borderId="45" xfId="0" applyFont="1" applyFill="1" applyBorder="1"/>
    <xf numFmtId="0" fontId="0" fillId="5" borderId="46" xfId="0" applyFont="1" applyFill="1" applyBorder="1"/>
    <xf numFmtId="0" fontId="0" fillId="5" borderId="49" xfId="0" applyFill="1" applyBorder="1"/>
    <xf numFmtId="0" fontId="0" fillId="5" borderId="50" xfId="0" applyFont="1" applyFill="1" applyBorder="1"/>
    <xf numFmtId="0" fontId="0" fillId="5" borderId="51" xfId="0" applyFont="1" applyFill="1" applyBorder="1"/>
    <xf numFmtId="0" fontId="0" fillId="5" borderId="52" xfId="0" applyFill="1" applyBorder="1"/>
    <xf numFmtId="3" fontId="14" fillId="5" borderId="47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30" fillId="0" borderId="4" xfId="0" applyNumberFormat="1" applyFont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vertical="center"/>
    </xf>
    <xf numFmtId="0" fontId="0" fillId="4" borderId="0" xfId="0" applyFill="1"/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19" fillId="2" borderId="3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3" fillId="0" borderId="2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1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4" borderId="1" xfId="0" applyFont="1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0" fillId="0" borderId="21" xfId="0" applyBorder="1" applyAlignment="1"/>
    <xf numFmtId="0" fontId="0" fillId="0" borderId="34" xfId="0" applyBorder="1" applyAlignment="1"/>
    <xf numFmtId="0" fontId="13" fillId="0" borderId="26" xfId="0" applyFont="1" applyBorder="1" applyAlignment="1">
      <alignment vertical="center"/>
    </xf>
    <xf numFmtId="0" fontId="27" fillId="2" borderId="1" xfId="0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5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20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0" fillId="0" borderId="41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21" fillId="3" borderId="1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0" borderId="60" xfId="0" applyBorder="1" applyAlignment="1"/>
    <xf numFmtId="0" fontId="0" fillId="0" borderId="61" xfId="0" applyBorder="1" applyAlignment="1"/>
    <xf numFmtId="0" fontId="0" fillId="0" borderId="62" xfId="0" applyBorder="1" applyAlignment="1"/>
    <xf numFmtId="0" fontId="0" fillId="0" borderId="29" xfId="0" applyFill="1" applyBorder="1" applyAlignment="1"/>
    <xf numFmtId="0" fontId="0" fillId="0" borderId="30" xfId="0" applyFill="1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50" xfId="0" applyBorder="1" applyAlignment="1"/>
    <xf numFmtId="0" fontId="0" fillId="0" borderId="51" xfId="0" applyBorder="1" applyAlignment="1"/>
    <xf numFmtId="0" fontId="0" fillId="0" borderId="52" xfId="0" applyBorder="1" applyAlignment="1"/>
    <xf numFmtId="0" fontId="0" fillId="0" borderId="1" xfId="0" applyFill="1" applyBorder="1" applyAlignment="1"/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/>
    <xf numFmtId="0" fontId="24" fillId="0" borderId="3" xfId="0" applyFont="1" applyBorder="1" applyAlignment="1"/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2" fontId="24" fillId="0" borderId="1" xfId="0" applyNumberFormat="1" applyFont="1" applyBorder="1" applyAlignment="1">
      <alignment vertical="center" wrapText="1"/>
    </xf>
    <xf numFmtId="2" fontId="24" fillId="0" borderId="2" xfId="0" applyNumberFormat="1" applyFont="1" applyBorder="1" applyAlignment="1"/>
    <xf numFmtId="2" fontId="24" fillId="0" borderId="3" xfId="0" applyNumberFormat="1" applyFont="1" applyBorder="1" applyAlignment="1"/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5" fillId="0" borderId="2" xfId="0" applyFont="1" applyBorder="1" applyAlignment="1">
      <alignment horizontal="center"/>
    </xf>
    <xf numFmtId="0" fontId="24" fillId="0" borderId="2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35" xfId="0" applyFont="1" applyBorder="1" applyAlignment="1">
      <alignment vertical="center" wrapText="1"/>
    </xf>
    <xf numFmtId="0" fontId="24" fillId="0" borderId="36" xfId="0" applyFont="1" applyBorder="1" applyAlignment="1"/>
    <xf numFmtId="0" fontId="24" fillId="0" borderId="37" xfId="0" applyFont="1" applyBorder="1" applyAlignment="1"/>
    <xf numFmtId="0" fontId="25" fillId="0" borderId="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0" xfId="0" applyFont="1" applyBorder="1" applyAlignment="1"/>
    <xf numFmtId="0" fontId="24" fillId="0" borderId="54" xfId="0" applyFont="1" applyBorder="1" applyAlignment="1"/>
    <xf numFmtId="0" fontId="24" fillId="0" borderId="41" xfId="0" applyFont="1" applyBorder="1" applyAlignment="1">
      <alignment vertical="center" wrapText="1"/>
    </xf>
    <xf numFmtId="0" fontId="26" fillId="0" borderId="41" xfId="0" applyFont="1" applyFill="1" applyBorder="1" applyAlignment="1">
      <alignment horizontal="left" wrapText="1"/>
    </xf>
    <xf numFmtId="0" fontId="0" fillId="0" borderId="54" xfId="0" applyBorder="1" applyAlignment="1"/>
    <xf numFmtId="0" fontId="26" fillId="0" borderId="1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26" fillId="0" borderId="1" xfId="0" applyFont="1" applyBorder="1" applyAlignment="1">
      <alignment horizontal="left" wrapText="1"/>
    </xf>
    <xf numFmtId="0" fontId="26" fillId="0" borderId="36" xfId="0" applyFont="1" applyBorder="1" applyAlignment="1">
      <alignment horizontal="left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5" xfId="0" applyFont="1" applyBorder="1" applyAlignment="1"/>
    <xf numFmtId="0" fontId="0" fillId="0" borderId="36" xfId="0" applyBorder="1" applyAlignment="1"/>
    <xf numFmtId="0" fontId="0" fillId="0" borderId="3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90;&#1085;&#1099;&#1077;%20&#1091;&#1089;&#1083;&#1091;&#1075;&#1080;/&#1055;&#1056;&#1045;&#1049;&#1057;&#1050;&#1059;&#1056;&#1040;&#1053;&#1058;/2021/&#1088;&#1072;&#1089;&#1095;&#1077;&#1090;%20&#1087;&#1083;&#1072;&#1090;&#1085;&#1099;&#1093;%20&#1091;&#1089;&#1083;&#1091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нтген"/>
      <sheetName val="МСКТ"/>
      <sheetName val="УЗИ"/>
      <sheetName val="Клинич"/>
      <sheetName val="врачи"/>
      <sheetName val="калькуляция психиатра"/>
      <sheetName val="гинекология"/>
      <sheetName val="УЕТ"/>
      <sheetName val="леч.физкультура (22.04.16)"/>
      <sheetName val="инъекция"/>
      <sheetName val="хирург"/>
      <sheetName val="травма"/>
      <sheetName val="гипс"/>
      <sheetName val="ФЛЕБОЛОГ 2014"/>
      <sheetName val="ЭКГ УВЧ ЭЭГ"/>
      <sheetName val="БИО"/>
      <sheetName val="БИО новые ЦРБ"/>
      <sheetName val="нарколог и гаи и оружие"/>
      <sheetName val="предрейсовый"/>
      <sheetName val="лор"/>
      <sheetName val="зубы"/>
      <sheetName val="морг"/>
      <sheetName val="мамография ГБ 1 диспанс"/>
      <sheetName val="окулист"/>
      <sheetName val="Шолковый диспансеризация"/>
      <sheetName val="БИО новые Шелковый Красный"/>
      <sheetName val="Цитологич Шелковый Красный"/>
      <sheetName val="эндоскоп КРАСНЫЙ"/>
      <sheetName val="сопровождение "/>
      <sheetName val="санитарная книжка"/>
    </sheetNames>
    <sheetDataSet>
      <sheetData sheetId="0" refreshError="1"/>
      <sheetData sheetId="1" refreshError="1">
        <row r="126">
          <cell r="A126" t="str">
            <v>Запись результатов МСКТ на CD, DVD-диске     ( дополнительно к любому исследованию)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502"/>
  <sheetViews>
    <sheetView tabSelected="1" topLeftCell="A470" workbookViewId="0">
      <selection activeCell="A480" sqref="A480:D480"/>
    </sheetView>
  </sheetViews>
  <sheetFormatPr defaultRowHeight="12.75" x14ac:dyDescent="0.2"/>
  <cols>
    <col min="2" max="2" width="27.7109375" customWidth="1"/>
    <col min="3" max="3" width="23.5703125" customWidth="1"/>
    <col min="4" max="4" width="26.5703125" customWidth="1"/>
    <col min="5" max="5" width="16.85546875" customWidth="1"/>
    <col min="6" max="6" width="13.7109375" style="1" customWidth="1"/>
    <col min="7" max="7" width="23.85546875" style="2" customWidth="1"/>
  </cols>
  <sheetData>
    <row r="1" spans="1:7" x14ac:dyDescent="0.2">
      <c r="A1" s="226" t="s">
        <v>0</v>
      </c>
      <c r="B1" s="226"/>
      <c r="C1" s="226"/>
      <c r="D1" s="226"/>
      <c r="E1" s="226"/>
    </row>
    <row r="2" spans="1:7" x14ac:dyDescent="0.2">
      <c r="A2" s="226" t="s">
        <v>442</v>
      </c>
      <c r="B2" s="226"/>
      <c r="C2" s="226"/>
      <c r="D2" s="226"/>
      <c r="E2" s="226"/>
    </row>
    <row r="3" spans="1:7" x14ac:dyDescent="0.2">
      <c r="A3" s="226" t="s">
        <v>474</v>
      </c>
      <c r="B3" s="226"/>
      <c r="C3" s="226"/>
      <c r="D3" s="226"/>
      <c r="E3" s="226"/>
    </row>
    <row r="4" spans="1:7" ht="15" x14ac:dyDescent="0.2">
      <c r="A4" s="3"/>
    </row>
    <row r="5" spans="1:7" x14ac:dyDescent="0.2">
      <c r="A5" s="227"/>
      <c r="B5" s="227"/>
      <c r="C5" s="227"/>
      <c r="D5" s="227"/>
      <c r="E5" s="227"/>
    </row>
    <row r="6" spans="1:7" x14ac:dyDescent="0.2">
      <c r="A6" s="227"/>
      <c r="B6" s="227"/>
      <c r="C6" s="227"/>
      <c r="D6" s="227"/>
      <c r="E6" s="227"/>
    </row>
    <row r="7" spans="1:7" ht="19.5" x14ac:dyDescent="0.2">
      <c r="A7" s="228" t="s">
        <v>1</v>
      </c>
      <c r="B7" s="229"/>
      <c r="C7" s="229"/>
      <c r="D7" s="229"/>
      <c r="E7" s="229"/>
    </row>
    <row r="8" spans="1:7" ht="16.5" x14ac:dyDescent="0.2">
      <c r="A8" s="232" t="s">
        <v>2</v>
      </c>
      <c r="B8" s="232"/>
      <c r="C8" s="232"/>
      <c r="D8" s="232"/>
      <c r="E8" s="232"/>
    </row>
    <row r="9" spans="1:7" ht="16.5" x14ac:dyDescent="0.25">
      <c r="A9" s="4"/>
      <c r="B9" s="233" t="s">
        <v>473</v>
      </c>
      <c r="C9" s="234"/>
      <c r="D9" s="234"/>
      <c r="E9" s="5"/>
    </row>
    <row r="10" spans="1:7" ht="13.5" thickBot="1" x14ac:dyDescent="0.25">
      <c r="A10" s="6"/>
      <c r="B10" s="7"/>
      <c r="C10" s="7"/>
      <c r="D10" s="7"/>
      <c r="E10" s="7"/>
    </row>
    <row r="11" spans="1:7" ht="16.5" thickBot="1" x14ac:dyDescent="0.25">
      <c r="A11" s="235" t="s">
        <v>447</v>
      </c>
      <c r="B11" s="236"/>
      <c r="C11" s="236"/>
      <c r="D11" s="237"/>
      <c r="E11" s="8" t="s">
        <v>3</v>
      </c>
    </row>
    <row r="12" spans="1:7" ht="13.5" thickBot="1" x14ac:dyDescent="0.25">
      <c r="A12" s="9"/>
      <c r="B12" s="10"/>
      <c r="C12" s="10"/>
      <c r="D12" s="10"/>
      <c r="E12" s="11"/>
    </row>
    <row r="13" spans="1:7" ht="15" thickBot="1" x14ac:dyDescent="0.25">
      <c r="A13" s="190" t="s">
        <v>4</v>
      </c>
      <c r="B13" s="191"/>
      <c r="C13" s="10"/>
      <c r="D13" s="10"/>
      <c r="E13" s="12">
        <v>500</v>
      </c>
      <c r="G13" s="13"/>
    </row>
    <row r="14" spans="1:7" ht="15" thickBot="1" x14ac:dyDescent="0.25">
      <c r="A14" s="190" t="s">
        <v>5</v>
      </c>
      <c r="B14" s="191"/>
      <c r="C14" s="191"/>
      <c r="D14" s="7"/>
      <c r="E14" s="14">
        <v>900</v>
      </c>
      <c r="G14" s="13"/>
    </row>
    <row r="15" spans="1:7" ht="15" thickBot="1" x14ac:dyDescent="0.25">
      <c r="A15" s="190" t="s">
        <v>6</v>
      </c>
      <c r="B15" s="191"/>
      <c r="C15" s="191"/>
      <c r="D15" s="15"/>
      <c r="E15" s="12"/>
    </row>
    <row r="16" spans="1:7" ht="15" thickBot="1" x14ac:dyDescent="0.25">
      <c r="A16" s="190" t="s">
        <v>7</v>
      </c>
      <c r="B16" s="191"/>
      <c r="C16" s="7"/>
      <c r="D16" s="7"/>
      <c r="E16" s="14">
        <v>640</v>
      </c>
      <c r="G16" s="13"/>
    </row>
    <row r="17" spans="1:7" ht="15" thickBot="1" x14ac:dyDescent="0.25">
      <c r="A17" s="190" t="s">
        <v>8</v>
      </c>
      <c r="B17" s="191"/>
      <c r="C17" s="15"/>
      <c r="D17" s="15"/>
      <c r="E17" s="12">
        <v>880</v>
      </c>
      <c r="G17" s="13"/>
    </row>
    <row r="18" spans="1:7" ht="15" thickBot="1" x14ac:dyDescent="0.25">
      <c r="A18" s="190" t="s">
        <v>9</v>
      </c>
      <c r="B18" s="191"/>
      <c r="C18" s="15"/>
      <c r="D18" s="15"/>
      <c r="E18" s="14">
        <v>1100</v>
      </c>
      <c r="G18" s="13"/>
    </row>
    <row r="19" spans="1:7" ht="15" thickBot="1" x14ac:dyDescent="0.25">
      <c r="A19" s="190" t="s">
        <v>10</v>
      </c>
      <c r="B19" s="191"/>
      <c r="C19" s="191"/>
      <c r="D19" s="191"/>
      <c r="E19" s="14"/>
    </row>
    <row r="20" spans="1:7" ht="15" thickBot="1" x14ac:dyDescent="0.25">
      <c r="A20" s="190" t="s">
        <v>7</v>
      </c>
      <c r="B20" s="191"/>
      <c r="C20" s="15"/>
      <c r="D20" s="15"/>
      <c r="E20" s="12">
        <v>600</v>
      </c>
      <c r="G20" s="13"/>
    </row>
    <row r="21" spans="1:7" ht="15" thickBot="1" x14ac:dyDescent="0.25">
      <c r="A21" s="190" t="s">
        <v>8</v>
      </c>
      <c r="B21" s="191"/>
      <c r="C21" s="191"/>
      <c r="D21" s="191"/>
      <c r="E21" s="14">
        <v>930</v>
      </c>
      <c r="G21" s="13"/>
    </row>
    <row r="22" spans="1:7" ht="15" thickBot="1" x14ac:dyDescent="0.25">
      <c r="A22" s="190" t="s">
        <v>11</v>
      </c>
      <c r="B22" s="191"/>
      <c r="C22" s="191"/>
      <c r="D22" s="15"/>
      <c r="E22" s="12">
        <v>900</v>
      </c>
      <c r="G22" s="13"/>
    </row>
    <row r="23" spans="1:7" ht="15" thickBot="1" x14ac:dyDescent="0.25">
      <c r="A23" s="190" t="s">
        <v>12</v>
      </c>
      <c r="B23" s="191"/>
      <c r="C23" s="7"/>
      <c r="D23" s="7"/>
      <c r="E23" s="14">
        <v>880</v>
      </c>
      <c r="G23" s="13"/>
    </row>
    <row r="24" spans="1:7" ht="15" thickBot="1" x14ac:dyDescent="0.25">
      <c r="A24" s="190" t="s">
        <v>13</v>
      </c>
      <c r="B24" s="191"/>
      <c r="C24" s="191"/>
      <c r="D24" s="15"/>
      <c r="E24" s="14">
        <v>420</v>
      </c>
      <c r="G24" s="13"/>
    </row>
    <row r="25" spans="1:7" ht="15" thickBot="1" x14ac:dyDescent="0.25">
      <c r="A25" s="190" t="s">
        <v>14</v>
      </c>
      <c r="B25" s="191"/>
      <c r="C25" s="191"/>
      <c r="D25" s="7"/>
      <c r="E25" s="12">
        <v>900</v>
      </c>
      <c r="G25" s="13"/>
    </row>
    <row r="26" spans="1:7" ht="15" thickBot="1" x14ac:dyDescent="0.25">
      <c r="A26" s="16" t="s">
        <v>15</v>
      </c>
      <c r="B26" s="15"/>
      <c r="C26" s="15"/>
      <c r="D26" s="15"/>
      <c r="E26" s="14">
        <v>510</v>
      </c>
      <c r="G26" s="13"/>
    </row>
    <row r="27" spans="1:7" ht="15" thickBot="1" x14ac:dyDescent="0.25">
      <c r="A27" s="17" t="s">
        <v>16</v>
      </c>
      <c r="B27" s="7"/>
      <c r="C27" s="7"/>
      <c r="D27" s="7"/>
      <c r="E27" s="14">
        <v>1700</v>
      </c>
      <c r="G27" s="13"/>
    </row>
    <row r="28" spans="1:7" ht="15" thickBot="1" x14ac:dyDescent="0.25">
      <c r="A28" s="190" t="s">
        <v>17</v>
      </c>
      <c r="B28" s="191"/>
      <c r="C28" s="15"/>
      <c r="D28" s="15"/>
      <c r="E28" s="18">
        <v>1800</v>
      </c>
      <c r="G28" s="13"/>
    </row>
    <row r="29" spans="1:7" ht="15" thickBot="1" x14ac:dyDescent="0.25">
      <c r="A29" s="190" t="s">
        <v>18</v>
      </c>
      <c r="B29" s="191"/>
      <c r="C29" s="7"/>
      <c r="D29" s="7"/>
      <c r="E29" s="14">
        <v>1300</v>
      </c>
      <c r="G29" s="13"/>
    </row>
    <row r="30" spans="1:7" ht="15" thickBot="1" x14ac:dyDescent="0.25">
      <c r="A30" s="190" t="s">
        <v>19</v>
      </c>
      <c r="B30" s="191"/>
      <c r="C30" s="191"/>
      <c r="D30" s="15"/>
      <c r="E30" s="18">
        <v>2000</v>
      </c>
      <c r="G30" s="13"/>
    </row>
    <row r="31" spans="1:7" ht="15" thickBot="1" x14ac:dyDescent="0.25">
      <c r="A31" s="190" t="s">
        <v>20</v>
      </c>
      <c r="B31" s="191"/>
      <c r="C31" s="191"/>
      <c r="D31" s="10"/>
      <c r="E31" s="14">
        <v>1700</v>
      </c>
      <c r="G31" s="13"/>
    </row>
    <row r="32" spans="1:7" ht="15" thickBot="1" x14ac:dyDescent="0.25">
      <c r="A32" s="190" t="s">
        <v>434</v>
      </c>
      <c r="B32" s="191"/>
      <c r="C32" s="191"/>
      <c r="D32" s="191"/>
      <c r="E32" s="14">
        <v>800</v>
      </c>
      <c r="G32" s="13"/>
    </row>
    <row r="33" spans="1:7" ht="15" thickBot="1" x14ac:dyDescent="0.25">
      <c r="A33" s="19" t="s">
        <v>21</v>
      </c>
      <c r="B33" s="10"/>
      <c r="C33" s="10"/>
      <c r="D33" s="10"/>
      <c r="E33" s="20">
        <v>950</v>
      </c>
      <c r="G33" s="13"/>
    </row>
    <row r="34" spans="1:7" ht="15" thickBot="1" x14ac:dyDescent="0.25">
      <c r="A34" s="19" t="s">
        <v>22</v>
      </c>
      <c r="B34" s="10"/>
      <c r="C34" s="10"/>
      <c r="D34" s="10"/>
      <c r="E34" s="20">
        <v>620</v>
      </c>
      <c r="G34" s="13"/>
    </row>
    <row r="35" spans="1:7" ht="15" thickBot="1" x14ac:dyDescent="0.25">
      <c r="A35" s="19" t="s">
        <v>23</v>
      </c>
      <c r="B35" s="10"/>
      <c r="C35" s="10"/>
      <c r="D35" s="10"/>
      <c r="E35" s="20">
        <v>550</v>
      </c>
      <c r="G35" s="13"/>
    </row>
    <row r="36" spans="1:7" ht="15" thickBot="1" x14ac:dyDescent="0.25">
      <c r="A36" s="19" t="s">
        <v>24</v>
      </c>
      <c r="B36" s="10"/>
      <c r="C36" s="10"/>
      <c r="D36" s="10"/>
      <c r="E36" s="20">
        <v>550</v>
      </c>
      <c r="G36" s="13"/>
    </row>
    <row r="37" spans="1:7" ht="15" thickBot="1" x14ac:dyDescent="0.25">
      <c r="A37" s="19" t="s">
        <v>25</v>
      </c>
      <c r="B37" s="10"/>
      <c r="C37" s="10"/>
      <c r="D37" s="10"/>
      <c r="E37" s="20">
        <v>550</v>
      </c>
      <c r="G37" s="13"/>
    </row>
    <row r="38" spans="1:7" ht="15" thickBot="1" x14ac:dyDescent="0.25">
      <c r="A38" s="19" t="s">
        <v>26</v>
      </c>
      <c r="B38" s="10"/>
      <c r="C38" s="10"/>
      <c r="D38" s="10"/>
      <c r="E38" s="20">
        <v>550</v>
      </c>
      <c r="G38" s="13"/>
    </row>
    <row r="39" spans="1:7" ht="15" thickBot="1" x14ac:dyDescent="0.25">
      <c r="A39" s="19" t="s">
        <v>27</v>
      </c>
      <c r="B39" s="10"/>
      <c r="C39" s="10"/>
      <c r="D39" s="10"/>
      <c r="E39" s="20">
        <v>550</v>
      </c>
      <c r="G39" s="13"/>
    </row>
    <row r="40" spans="1:7" ht="15" thickBot="1" x14ac:dyDescent="0.25">
      <c r="A40" s="19" t="s">
        <v>28</v>
      </c>
      <c r="B40" s="10"/>
      <c r="C40" s="10"/>
      <c r="D40" s="10"/>
      <c r="E40" s="20">
        <v>550</v>
      </c>
      <c r="G40" s="13"/>
    </row>
    <row r="41" spans="1:7" ht="15" thickBot="1" x14ac:dyDescent="0.25">
      <c r="A41" s="19" t="s">
        <v>29</v>
      </c>
      <c r="B41" s="10"/>
      <c r="C41" s="10"/>
      <c r="D41" s="10"/>
      <c r="E41" s="20">
        <v>550</v>
      </c>
      <c r="G41" s="13"/>
    </row>
    <row r="42" spans="1:7" ht="15" thickBot="1" x14ac:dyDescent="0.25">
      <c r="A42" s="19" t="s">
        <v>30</v>
      </c>
      <c r="B42" s="10"/>
      <c r="C42" s="10"/>
      <c r="D42" s="10"/>
      <c r="E42" s="20">
        <v>710</v>
      </c>
      <c r="G42" s="13"/>
    </row>
    <row r="43" spans="1:7" ht="15" thickBot="1" x14ac:dyDescent="0.25">
      <c r="A43" s="19" t="s">
        <v>31</v>
      </c>
      <c r="B43" s="10"/>
      <c r="C43" s="10"/>
      <c r="D43" s="10"/>
      <c r="E43" s="20">
        <v>710</v>
      </c>
      <c r="G43" s="13"/>
    </row>
    <row r="44" spans="1:7" ht="15" thickBot="1" x14ac:dyDescent="0.25">
      <c r="A44" s="19" t="s">
        <v>32</v>
      </c>
      <c r="B44" s="10"/>
      <c r="C44" s="10"/>
      <c r="D44" s="10"/>
      <c r="E44" s="20">
        <v>410</v>
      </c>
      <c r="G44" s="13"/>
    </row>
    <row r="45" spans="1:7" ht="15" thickBot="1" x14ac:dyDescent="0.25">
      <c r="A45" s="19" t="s">
        <v>33</v>
      </c>
      <c r="B45" s="10"/>
      <c r="C45" s="10"/>
      <c r="D45" s="10"/>
      <c r="E45" s="20">
        <v>710</v>
      </c>
      <c r="G45" s="13"/>
    </row>
    <row r="46" spans="1:7" ht="15" thickBot="1" x14ac:dyDescent="0.25">
      <c r="A46" s="19" t="s">
        <v>34</v>
      </c>
      <c r="B46" s="10"/>
      <c r="C46" s="10"/>
      <c r="D46" s="10"/>
      <c r="E46" s="20">
        <v>550</v>
      </c>
      <c r="G46" s="13"/>
    </row>
    <row r="47" spans="1:7" ht="15" thickBot="1" x14ac:dyDescent="0.25">
      <c r="A47" s="19" t="s">
        <v>35</v>
      </c>
      <c r="B47" s="10"/>
      <c r="C47" s="10"/>
      <c r="D47" s="10"/>
      <c r="E47" s="20">
        <v>710</v>
      </c>
      <c r="G47" s="13"/>
    </row>
    <row r="48" spans="1:7" ht="15" thickBot="1" x14ac:dyDescent="0.25">
      <c r="A48" s="19" t="s">
        <v>36</v>
      </c>
      <c r="B48" s="10"/>
      <c r="C48" s="10"/>
      <c r="D48" s="10"/>
      <c r="E48" s="20">
        <v>550</v>
      </c>
      <c r="G48" s="13"/>
    </row>
    <row r="49" spans="1:9" ht="15" thickBot="1" x14ac:dyDescent="0.25">
      <c r="A49" s="19" t="s">
        <v>37</v>
      </c>
      <c r="B49" s="10"/>
      <c r="C49" s="10"/>
      <c r="D49" s="10"/>
      <c r="E49" s="20">
        <v>1100</v>
      </c>
      <c r="G49" s="13"/>
    </row>
    <row r="50" spans="1:9" ht="15" thickBot="1" x14ac:dyDescent="0.25">
      <c r="A50" s="19" t="s">
        <v>38</v>
      </c>
      <c r="B50" s="10"/>
      <c r="C50" s="10"/>
      <c r="D50" s="10"/>
      <c r="E50" s="20">
        <v>1400</v>
      </c>
      <c r="G50" s="13"/>
    </row>
    <row r="51" spans="1:9" ht="15" thickBot="1" x14ac:dyDescent="0.25">
      <c r="A51" s="19" t="s">
        <v>39</v>
      </c>
      <c r="B51" s="10"/>
      <c r="C51" s="10"/>
      <c r="D51" s="10"/>
      <c r="E51" s="20">
        <v>550</v>
      </c>
      <c r="G51" s="13"/>
    </row>
    <row r="52" spans="1:9" ht="15" thickBot="1" x14ac:dyDescent="0.25">
      <c r="A52" s="19" t="s">
        <v>40</v>
      </c>
      <c r="B52" s="10"/>
      <c r="C52" s="10"/>
      <c r="D52" s="10"/>
      <c r="E52" s="20">
        <v>550</v>
      </c>
      <c r="G52" s="13"/>
    </row>
    <row r="53" spans="1:9" ht="15" thickBot="1" x14ac:dyDescent="0.25">
      <c r="A53" s="19" t="s">
        <v>41</v>
      </c>
      <c r="B53" s="10"/>
      <c r="C53" s="10"/>
      <c r="D53" s="10"/>
      <c r="E53" s="20">
        <v>550</v>
      </c>
      <c r="G53" s="13"/>
    </row>
    <row r="54" spans="1:9" ht="15" thickBot="1" x14ac:dyDescent="0.25">
      <c r="A54" s="19" t="s">
        <v>42</v>
      </c>
      <c r="B54" s="10"/>
      <c r="C54" s="10"/>
      <c r="D54" s="10"/>
      <c r="E54" s="20">
        <v>710</v>
      </c>
      <c r="G54" s="13"/>
    </row>
    <row r="55" spans="1:9" ht="15" thickBot="1" x14ac:dyDescent="0.25">
      <c r="A55" s="19" t="s">
        <v>43</v>
      </c>
      <c r="B55" s="10"/>
      <c r="C55" s="10"/>
      <c r="D55" s="10"/>
      <c r="E55" s="20">
        <v>1400</v>
      </c>
      <c r="G55" s="13"/>
    </row>
    <row r="56" spans="1:9" ht="15" thickBot="1" x14ac:dyDescent="0.25">
      <c r="A56" s="19" t="s">
        <v>44</v>
      </c>
      <c r="B56" s="10"/>
      <c r="C56" s="10"/>
      <c r="D56" s="10"/>
      <c r="E56" s="20">
        <v>1400</v>
      </c>
      <c r="G56" s="13"/>
    </row>
    <row r="57" spans="1:9" ht="15" thickBot="1" x14ac:dyDescent="0.25">
      <c r="A57" s="19" t="s">
        <v>45</v>
      </c>
      <c r="B57" s="10"/>
      <c r="C57" s="10"/>
      <c r="D57" s="10"/>
      <c r="E57" s="20">
        <v>710</v>
      </c>
      <c r="G57" s="13"/>
    </row>
    <row r="58" spans="1:9" ht="15" thickBot="1" x14ac:dyDescent="0.25">
      <c r="A58" s="19" t="s">
        <v>46</v>
      </c>
      <c r="B58" s="10"/>
      <c r="C58" s="10"/>
      <c r="D58" s="10"/>
      <c r="E58" s="20">
        <v>710</v>
      </c>
      <c r="G58" s="13"/>
    </row>
    <row r="59" spans="1:9" ht="15" thickBot="1" x14ac:dyDescent="0.25">
      <c r="A59" s="19" t="s">
        <v>47</v>
      </c>
      <c r="B59" s="10"/>
      <c r="C59" s="10"/>
      <c r="D59" s="10"/>
      <c r="E59" s="20">
        <v>1800</v>
      </c>
      <c r="G59" s="13"/>
    </row>
    <row r="60" spans="1:9" ht="15" thickBot="1" x14ac:dyDescent="0.25">
      <c r="A60" s="19" t="s">
        <v>48</v>
      </c>
      <c r="B60" s="10"/>
      <c r="C60" s="10"/>
      <c r="D60" s="10"/>
      <c r="E60" s="20">
        <v>1200</v>
      </c>
      <c r="G60" s="13"/>
    </row>
    <row r="61" spans="1:9" ht="15" thickBot="1" x14ac:dyDescent="0.25">
      <c r="A61" s="19" t="s">
        <v>49</v>
      </c>
      <c r="B61" s="10"/>
      <c r="C61" s="10"/>
      <c r="D61" s="10"/>
      <c r="E61" s="20">
        <v>1200</v>
      </c>
      <c r="G61" s="13"/>
    </row>
    <row r="62" spans="1:9" ht="32.25" customHeight="1" thickBot="1" x14ac:dyDescent="0.25">
      <c r="A62" s="238" t="s">
        <v>50</v>
      </c>
      <c r="B62" s="239"/>
      <c r="C62" s="239"/>
      <c r="D62" s="240"/>
      <c r="E62" s="88">
        <f>E402</f>
        <v>250</v>
      </c>
      <c r="G62" s="13"/>
      <c r="H62" s="21"/>
      <c r="I62" s="21"/>
    </row>
    <row r="63" spans="1:9" ht="15" thickBot="1" x14ac:dyDescent="0.25">
      <c r="A63" s="19" t="s">
        <v>51</v>
      </c>
      <c r="B63" s="10"/>
      <c r="C63" s="10"/>
      <c r="D63" s="10"/>
      <c r="E63" s="88">
        <f>E403</f>
        <v>600</v>
      </c>
      <c r="G63" s="13"/>
      <c r="H63" s="21"/>
      <c r="I63" s="21"/>
    </row>
    <row r="64" spans="1:9" ht="15" thickBot="1" x14ac:dyDescent="0.25">
      <c r="A64" s="9"/>
      <c r="B64" s="10"/>
      <c r="C64" s="10"/>
      <c r="D64" s="10"/>
      <c r="E64" s="20"/>
    </row>
    <row r="65" spans="1:7" ht="16.5" thickBot="1" x14ac:dyDescent="0.25">
      <c r="A65" s="241" t="s">
        <v>446</v>
      </c>
      <c r="B65" s="242"/>
      <c r="C65" s="242"/>
      <c r="D65" s="243"/>
      <c r="E65" s="244"/>
    </row>
    <row r="66" spans="1:7" ht="15" thickBot="1" x14ac:dyDescent="0.25">
      <c r="A66" s="9"/>
      <c r="B66" s="10"/>
      <c r="C66" s="10"/>
      <c r="D66" s="10"/>
      <c r="E66" s="22"/>
    </row>
    <row r="67" spans="1:7" ht="15" thickBot="1" x14ac:dyDescent="0.25">
      <c r="A67" s="190" t="s">
        <v>52</v>
      </c>
      <c r="B67" s="191"/>
      <c r="C67" s="23"/>
      <c r="D67" s="23"/>
      <c r="E67" s="26">
        <v>650</v>
      </c>
      <c r="G67" s="13"/>
    </row>
    <row r="68" spans="1:7" ht="15" thickBot="1" x14ac:dyDescent="0.25">
      <c r="A68" s="24" t="s">
        <v>53</v>
      </c>
      <c r="B68" s="15"/>
      <c r="C68" s="15"/>
      <c r="D68" s="15"/>
      <c r="E68" s="26">
        <v>1000</v>
      </c>
      <c r="G68" s="13"/>
    </row>
    <row r="69" spans="1:7" ht="15" thickBot="1" x14ac:dyDescent="0.25">
      <c r="A69" s="207" t="s">
        <v>54</v>
      </c>
      <c r="B69" s="191"/>
      <c r="C69" s="7"/>
      <c r="D69" s="7"/>
      <c r="E69" s="26">
        <v>700</v>
      </c>
      <c r="G69" s="13"/>
    </row>
    <row r="70" spans="1:7" ht="15" thickBot="1" x14ac:dyDescent="0.25">
      <c r="A70" s="190" t="s">
        <v>55</v>
      </c>
      <c r="B70" s="191"/>
      <c r="C70" s="15"/>
      <c r="D70" s="15"/>
      <c r="E70" s="26">
        <v>700</v>
      </c>
      <c r="G70" s="13"/>
    </row>
    <row r="71" spans="1:7" ht="15" thickBot="1" x14ac:dyDescent="0.25">
      <c r="A71" s="190" t="s">
        <v>56</v>
      </c>
      <c r="B71" s="191"/>
      <c r="C71" s="7"/>
      <c r="D71" s="7"/>
      <c r="E71" s="26">
        <v>750</v>
      </c>
      <c r="G71" s="13"/>
    </row>
    <row r="72" spans="1:7" ht="15" thickBot="1" x14ac:dyDescent="0.25">
      <c r="A72" s="190" t="s">
        <v>57</v>
      </c>
      <c r="B72" s="191"/>
      <c r="C72" s="191"/>
      <c r="D72" s="15"/>
      <c r="E72" s="26">
        <v>900</v>
      </c>
      <c r="G72" s="13"/>
    </row>
    <row r="73" spans="1:7" ht="15" thickBot="1" x14ac:dyDescent="0.25">
      <c r="A73" s="190" t="s">
        <v>58</v>
      </c>
      <c r="B73" s="191"/>
      <c r="C73" s="10"/>
      <c r="D73" s="10"/>
      <c r="E73" s="26">
        <v>1050</v>
      </c>
      <c r="G73" s="13"/>
    </row>
    <row r="74" spans="1:7" ht="15" thickBot="1" x14ac:dyDescent="0.25">
      <c r="A74" s="190" t="s">
        <v>59</v>
      </c>
      <c r="B74" s="191"/>
      <c r="C74" s="10"/>
      <c r="D74" s="10"/>
      <c r="E74" s="26">
        <v>600</v>
      </c>
      <c r="G74" s="13"/>
    </row>
    <row r="75" spans="1:7" ht="15" thickBot="1" x14ac:dyDescent="0.25">
      <c r="A75" s="190" t="s">
        <v>435</v>
      </c>
      <c r="B75" s="191"/>
      <c r="C75" s="10"/>
      <c r="D75" s="10"/>
      <c r="E75" s="26">
        <v>800</v>
      </c>
      <c r="G75" s="13"/>
    </row>
    <row r="76" spans="1:7" ht="15" thickBot="1" x14ac:dyDescent="0.25">
      <c r="A76" s="19" t="s">
        <v>60</v>
      </c>
      <c r="B76" s="10"/>
      <c r="C76" s="10"/>
      <c r="D76" s="10"/>
      <c r="E76" s="26">
        <v>1300</v>
      </c>
      <c r="G76" s="13"/>
    </row>
    <row r="77" spans="1:7" ht="15" thickBot="1" x14ac:dyDescent="0.25">
      <c r="A77" s="19" t="s">
        <v>61</v>
      </c>
      <c r="B77" s="10"/>
      <c r="C77" s="10"/>
      <c r="D77" s="10"/>
      <c r="E77" s="26">
        <v>1250</v>
      </c>
      <c r="G77" s="13"/>
    </row>
    <row r="78" spans="1:7" ht="16.5" thickBot="1" x14ac:dyDescent="0.25">
      <c r="A78" s="245" t="s">
        <v>448</v>
      </c>
      <c r="B78" s="246"/>
      <c r="C78" s="247"/>
      <c r="D78" s="247"/>
      <c r="E78" s="248"/>
    </row>
    <row r="79" spans="1:7" ht="15" thickBot="1" x14ac:dyDescent="0.25">
      <c r="A79" s="149"/>
      <c r="B79" s="150"/>
      <c r="C79" s="150"/>
      <c r="D79" s="150"/>
      <c r="E79" s="26"/>
      <c r="G79" s="25"/>
    </row>
    <row r="80" spans="1:7" ht="15" thickBot="1" x14ac:dyDescent="0.25">
      <c r="A80" s="249" t="s">
        <v>62</v>
      </c>
      <c r="B80" s="250"/>
      <c r="C80" s="152"/>
      <c r="D80" s="152"/>
      <c r="E80" s="26">
        <v>65</v>
      </c>
    </row>
    <row r="81" spans="1:5" ht="15" thickBot="1" x14ac:dyDescent="0.25">
      <c r="A81" s="249" t="s">
        <v>63</v>
      </c>
      <c r="B81" s="250"/>
      <c r="C81" s="152"/>
      <c r="D81" s="152"/>
      <c r="E81" s="26">
        <v>85</v>
      </c>
    </row>
    <row r="82" spans="1:5" ht="15" thickBot="1" x14ac:dyDescent="0.25">
      <c r="A82" s="249" t="s">
        <v>64</v>
      </c>
      <c r="B82" s="250"/>
      <c r="C82" s="153"/>
      <c r="D82" s="153"/>
      <c r="E82" s="26">
        <v>270</v>
      </c>
    </row>
    <row r="83" spans="1:5" ht="15" thickBot="1" x14ac:dyDescent="0.25">
      <c r="A83" s="249" t="s">
        <v>65</v>
      </c>
      <c r="B83" s="250"/>
      <c r="C83" s="152"/>
      <c r="D83" s="152"/>
      <c r="E83" s="26">
        <v>230</v>
      </c>
    </row>
    <row r="84" spans="1:5" ht="15" thickBot="1" x14ac:dyDescent="0.25">
      <c r="A84" s="249" t="s">
        <v>66</v>
      </c>
      <c r="B84" s="250"/>
      <c r="C84" s="152"/>
      <c r="D84" s="152"/>
      <c r="E84" s="26">
        <v>215</v>
      </c>
    </row>
    <row r="85" spans="1:5" ht="15" thickBot="1" x14ac:dyDescent="0.25">
      <c r="A85" s="249" t="s">
        <v>67</v>
      </c>
      <c r="B85" s="250"/>
      <c r="C85" s="152"/>
      <c r="D85" s="152"/>
      <c r="E85" s="26">
        <v>195</v>
      </c>
    </row>
    <row r="86" spans="1:5" ht="15" thickBot="1" x14ac:dyDescent="0.25">
      <c r="A86" s="249" t="s">
        <v>68</v>
      </c>
      <c r="B86" s="250"/>
      <c r="C86" s="250"/>
      <c r="D86" s="153"/>
      <c r="E86" s="26">
        <v>150</v>
      </c>
    </row>
    <row r="87" spans="1:5" ht="15" thickBot="1" x14ac:dyDescent="0.25">
      <c r="A87" s="249" t="s">
        <v>69</v>
      </c>
      <c r="B87" s="250"/>
      <c r="C87" s="152"/>
      <c r="D87" s="152"/>
      <c r="E87" s="26">
        <v>380</v>
      </c>
    </row>
    <row r="88" spans="1:5" ht="15" thickBot="1" x14ac:dyDescent="0.25">
      <c r="A88" s="249" t="s">
        <v>70</v>
      </c>
      <c r="B88" s="250"/>
      <c r="C88" s="153"/>
      <c r="D88" s="153"/>
      <c r="E88" s="26">
        <v>80</v>
      </c>
    </row>
    <row r="89" spans="1:5" ht="15" thickBot="1" x14ac:dyDescent="0.25">
      <c r="A89" s="249" t="s">
        <v>71</v>
      </c>
      <c r="B89" s="250"/>
      <c r="C89" s="250"/>
      <c r="D89" s="152"/>
      <c r="E89" s="26">
        <v>355</v>
      </c>
    </row>
    <row r="90" spans="1:5" ht="15" thickBot="1" x14ac:dyDescent="0.25">
      <c r="A90" s="249" t="s">
        <v>72</v>
      </c>
      <c r="B90" s="250"/>
      <c r="C90" s="153"/>
      <c r="D90" s="153"/>
      <c r="E90" s="26">
        <v>225</v>
      </c>
    </row>
    <row r="91" spans="1:5" ht="15" thickBot="1" x14ac:dyDescent="0.25">
      <c r="A91" s="249" t="s">
        <v>73</v>
      </c>
      <c r="B91" s="250"/>
      <c r="C91" s="250"/>
      <c r="D91" s="168"/>
      <c r="E91" s="26">
        <v>90</v>
      </c>
    </row>
    <row r="92" spans="1:5" ht="15" thickBot="1" x14ac:dyDescent="0.25">
      <c r="A92" s="249" t="s">
        <v>74</v>
      </c>
      <c r="B92" s="250"/>
      <c r="C92" s="250"/>
      <c r="D92" s="152"/>
      <c r="E92" s="26">
        <v>175</v>
      </c>
    </row>
    <row r="93" spans="1:5" ht="15" thickBot="1" x14ac:dyDescent="0.25">
      <c r="A93" s="249" t="s">
        <v>75</v>
      </c>
      <c r="B93" s="250"/>
      <c r="C93" s="250"/>
      <c r="D93" s="152"/>
      <c r="E93" s="26">
        <v>220</v>
      </c>
    </row>
    <row r="94" spans="1:5" ht="15" thickBot="1" x14ac:dyDescent="0.25">
      <c r="A94" s="249" t="s">
        <v>76</v>
      </c>
      <c r="B94" s="250"/>
      <c r="C94" s="250"/>
      <c r="D94" s="153"/>
      <c r="E94" s="26">
        <v>165</v>
      </c>
    </row>
    <row r="95" spans="1:5" ht="15" thickBot="1" x14ac:dyDescent="0.25">
      <c r="A95" s="249" t="s">
        <v>77</v>
      </c>
      <c r="B95" s="250"/>
      <c r="C95" s="152"/>
      <c r="D95" s="152"/>
      <c r="E95" s="26">
        <v>175</v>
      </c>
    </row>
    <row r="96" spans="1:5" ht="15" thickBot="1" x14ac:dyDescent="0.25">
      <c r="A96" s="249" t="s">
        <v>78</v>
      </c>
      <c r="B96" s="250"/>
      <c r="C96" s="153"/>
      <c r="D96" s="153"/>
      <c r="E96" s="26">
        <v>370</v>
      </c>
    </row>
    <row r="97" spans="1:5" ht="15" thickBot="1" x14ac:dyDescent="0.25">
      <c r="A97" s="249" t="s">
        <v>441</v>
      </c>
      <c r="B97" s="250"/>
      <c r="C97" s="152"/>
      <c r="D97" s="152"/>
      <c r="E97" s="26">
        <v>120</v>
      </c>
    </row>
    <row r="98" spans="1:5" ht="15" thickBot="1" x14ac:dyDescent="0.25">
      <c r="A98" s="154" t="s">
        <v>79</v>
      </c>
      <c r="B98" s="153"/>
      <c r="C98" s="153"/>
      <c r="D98" s="153"/>
      <c r="E98" s="26">
        <v>230</v>
      </c>
    </row>
    <row r="99" spans="1:5" ht="15" thickBot="1" x14ac:dyDescent="0.25">
      <c r="A99" s="249" t="s">
        <v>80</v>
      </c>
      <c r="B99" s="250"/>
      <c r="C99" s="250"/>
      <c r="D99" s="168"/>
      <c r="E99" s="26">
        <v>80</v>
      </c>
    </row>
    <row r="100" spans="1:5" ht="15" thickBot="1" x14ac:dyDescent="0.25">
      <c r="A100" s="249" t="s">
        <v>81</v>
      </c>
      <c r="B100" s="250"/>
      <c r="C100" s="150"/>
      <c r="D100" s="150"/>
      <c r="E100" s="26">
        <v>270</v>
      </c>
    </row>
    <row r="101" spans="1:5" ht="15" thickBot="1" x14ac:dyDescent="0.25">
      <c r="A101" s="249" t="s">
        <v>82</v>
      </c>
      <c r="B101" s="250"/>
      <c r="C101" s="150"/>
      <c r="D101" s="150"/>
      <c r="E101" s="26">
        <v>120</v>
      </c>
    </row>
    <row r="102" spans="1:5" ht="15" thickBot="1" x14ac:dyDescent="0.25">
      <c r="A102" s="249" t="s">
        <v>83</v>
      </c>
      <c r="B102" s="250"/>
      <c r="C102" s="250"/>
      <c r="D102" s="150"/>
      <c r="E102" s="26">
        <v>315</v>
      </c>
    </row>
    <row r="103" spans="1:5" ht="15" thickBot="1" x14ac:dyDescent="0.25">
      <c r="A103" s="249" t="s">
        <v>84</v>
      </c>
      <c r="B103" s="250"/>
      <c r="C103" s="250"/>
      <c r="D103" s="150"/>
      <c r="E103" s="26">
        <v>330</v>
      </c>
    </row>
    <row r="104" spans="1:5" ht="15" thickBot="1" x14ac:dyDescent="0.25">
      <c r="A104" s="249" t="s">
        <v>85</v>
      </c>
      <c r="B104" s="250"/>
      <c r="C104" s="250"/>
      <c r="D104" s="150"/>
      <c r="E104" s="26">
        <v>380</v>
      </c>
    </row>
    <row r="105" spans="1:5" ht="15" thickBot="1" x14ac:dyDescent="0.25">
      <c r="A105" s="249" t="s">
        <v>86</v>
      </c>
      <c r="B105" s="250"/>
      <c r="C105" s="250"/>
      <c r="D105" s="150"/>
      <c r="E105" s="26">
        <v>285</v>
      </c>
    </row>
    <row r="106" spans="1:5" ht="15" thickBot="1" x14ac:dyDescent="0.25">
      <c r="A106" s="249" t="s">
        <v>87</v>
      </c>
      <c r="B106" s="250"/>
      <c r="C106" s="250"/>
      <c r="D106" s="150"/>
      <c r="E106" s="26">
        <v>875</v>
      </c>
    </row>
    <row r="107" spans="1:5" ht="15" thickBot="1" x14ac:dyDescent="0.25">
      <c r="A107" s="249" t="s">
        <v>88</v>
      </c>
      <c r="B107" s="250"/>
      <c r="C107" s="150"/>
      <c r="D107" s="150"/>
      <c r="E107" s="26">
        <v>240</v>
      </c>
    </row>
    <row r="108" spans="1:5" ht="15" thickBot="1" x14ac:dyDescent="0.25">
      <c r="A108" s="155" t="s">
        <v>89</v>
      </c>
      <c r="B108" s="150"/>
      <c r="C108" s="150"/>
      <c r="D108" s="150"/>
      <c r="E108" s="26">
        <v>240</v>
      </c>
    </row>
    <row r="109" spans="1:5" ht="15" thickBot="1" x14ac:dyDescent="0.25">
      <c r="A109" s="155" t="s">
        <v>90</v>
      </c>
      <c r="B109" s="150"/>
      <c r="C109" s="150"/>
      <c r="D109" s="150"/>
      <c r="E109" s="26">
        <v>270</v>
      </c>
    </row>
    <row r="110" spans="1:5" ht="15" thickBot="1" x14ac:dyDescent="0.25">
      <c r="A110" s="155" t="s">
        <v>91</v>
      </c>
      <c r="B110" s="150"/>
      <c r="C110" s="150"/>
      <c r="D110" s="150"/>
      <c r="E110" s="26">
        <v>360</v>
      </c>
    </row>
    <row r="111" spans="1:5" ht="15" thickBot="1" x14ac:dyDescent="0.25">
      <c r="A111" s="155" t="s">
        <v>92</v>
      </c>
      <c r="B111" s="150"/>
      <c r="C111" s="150"/>
      <c r="D111" s="150"/>
      <c r="E111" s="26">
        <v>670</v>
      </c>
    </row>
    <row r="112" spans="1:5" ht="15" thickBot="1" x14ac:dyDescent="0.25">
      <c r="A112" s="249" t="s">
        <v>93</v>
      </c>
      <c r="B112" s="250"/>
      <c r="C112" s="250"/>
      <c r="D112" s="255"/>
      <c r="E112" s="26">
        <v>230</v>
      </c>
    </row>
    <row r="113" spans="1:5" ht="15" thickBot="1" x14ac:dyDescent="0.25">
      <c r="A113" s="155" t="s">
        <v>94</v>
      </c>
      <c r="B113" s="150"/>
      <c r="C113" s="150"/>
      <c r="D113" s="150"/>
      <c r="E113" s="26">
        <v>285</v>
      </c>
    </row>
    <row r="114" spans="1:5" ht="15" thickBot="1" x14ac:dyDescent="0.25">
      <c r="A114" s="249" t="s">
        <v>95</v>
      </c>
      <c r="B114" s="256"/>
      <c r="C114" s="256"/>
      <c r="D114" s="257"/>
      <c r="E114" s="26">
        <v>1010</v>
      </c>
    </row>
    <row r="115" spans="1:5" ht="15" thickBot="1" x14ac:dyDescent="0.25">
      <c r="A115" s="149"/>
      <c r="B115" s="150"/>
      <c r="C115" s="150"/>
      <c r="D115" s="150"/>
      <c r="E115" s="26"/>
    </row>
    <row r="116" spans="1:5" ht="16.5" thickBot="1" x14ac:dyDescent="0.25">
      <c r="A116" s="245" t="s">
        <v>449</v>
      </c>
      <c r="B116" s="246"/>
      <c r="C116" s="246"/>
      <c r="D116" s="247"/>
      <c r="E116" s="248"/>
    </row>
    <row r="117" spans="1:5" ht="15" thickBot="1" x14ac:dyDescent="0.25">
      <c r="A117" s="149"/>
      <c r="B117" s="150"/>
      <c r="C117" s="150"/>
      <c r="D117" s="150"/>
      <c r="E117" s="26"/>
    </row>
    <row r="118" spans="1:5" ht="15" thickBot="1" x14ac:dyDescent="0.25">
      <c r="A118" s="249" t="s">
        <v>96</v>
      </c>
      <c r="B118" s="250"/>
      <c r="C118" s="250"/>
      <c r="D118" s="150"/>
      <c r="E118" s="26">
        <v>90</v>
      </c>
    </row>
    <row r="119" spans="1:5" ht="15" thickBot="1" x14ac:dyDescent="0.25">
      <c r="A119" s="249" t="s">
        <v>97</v>
      </c>
      <c r="B119" s="250"/>
      <c r="C119" s="150"/>
      <c r="D119" s="150"/>
      <c r="E119" s="26">
        <v>115</v>
      </c>
    </row>
    <row r="120" spans="1:5" ht="15" thickBot="1" x14ac:dyDescent="0.25">
      <c r="A120" s="249" t="s">
        <v>98</v>
      </c>
      <c r="B120" s="250"/>
      <c r="C120" s="150"/>
      <c r="D120" s="150"/>
      <c r="E120" s="26">
        <v>120</v>
      </c>
    </row>
    <row r="121" spans="1:5" ht="15" thickBot="1" x14ac:dyDescent="0.25">
      <c r="A121" s="149"/>
      <c r="B121" s="150"/>
      <c r="C121" s="150"/>
      <c r="D121" s="150"/>
      <c r="E121" s="26"/>
    </row>
    <row r="122" spans="1:5" ht="16.5" thickBot="1" x14ac:dyDescent="0.25">
      <c r="A122" s="245" t="s">
        <v>450</v>
      </c>
      <c r="B122" s="246"/>
      <c r="C122" s="246"/>
      <c r="D122" s="246"/>
      <c r="E122" s="248"/>
    </row>
    <row r="123" spans="1:5" ht="15" thickBot="1" x14ac:dyDescent="0.25">
      <c r="A123" s="149"/>
      <c r="B123" s="150"/>
      <c r="C123" s="150"/>
      <c r="D123" s="150"/>
      <c r="E123" s="26"/>
    </row>
    <row r="124" spans="1:5" ht="15.75" thickBot="1" x14ac:dyDescent="0.25">
      <c r="A124" s="251" t="s">
        <v>99</v>
      </c>
      <c r="B124" s="252"/>
      <c r="C124" s="157"/>
      <c r="D124" s="157"/>
      <c r="E124" s="26"/>
    </row>
    <row r="125" spans="1:5" ht="15" thickBot="1" x14ac:dyDescent="0.25">
      <c r="A125" s="253" t="s">
        <v>100</v>
      </c>
      <c r="B125" s="254"/>
      <c r="C125" s="254"/>
      <c r="D125" s="66"/>
      <c r="E125" s="156">
        <v>50</v>
      </c>
    </row>
    <row r="126" spans="1:5" ht="15" thickBot="1" x14ac:dyDescent="0.25">
      <c r="A126" s="260" t="s">
        <v>101</v>
      </c>
      <c r="B126" s="261"/>
      <c r="C126" s="153"/>
      <c r="D126" s="153"/>
      <c r="E126" s="26">
        <v>120</v>
      </c>
    </row>
    <row r="127" spans="1:5" ht="15" thickBot="1" x14ac:dyDescent="0.25">
      <c r="A127" s="249" t="s">
        <v>102</v>
      </c>
      <c r="B127" s="250"/>
      <c r="C127" s="152"/>
      <c r="D127" s="152"/>
      <c r="E127" s="26">
        <v>90</v>
      </c>
    </row>
    <row r="128" spans="1:5" ht="15" thickBot="1" x14ac:dyDescent="0.25">
      <c r="A128" s="249" t="s">
        <v>103</v>
      </c>
      <c r="B128" s="250"/>
      <c r="C128" s="153"/>
      <c r="D128" s="153"/>
      <c r="E128" s="26">
        <v>165</v>
      </c>
    </row>
    <row r="129" spans="1:5" ht="15" thickBot="1" x14ac:dyDescent="0.25">
      <c r="A129" s="249" t="s">
        <v>104</v>
      </c>
      <c r="B129" s="250"/>
      <c r="C129" s="152"/>
      <c r="D129" s="152"/>
      <c r="E129" s="26">
        <v>210</v>
      </c>
    </row>
    <row r="130" spans="1:5" ht="15" thickBot="1" x14ac:dyDescent="0.25">
      <c r="A130" s="249" t="s">
        <v>105</v>
      </c>
      <c r="B130" s="250"/>
      <c r="C130" s="153"/>
      <c r="D130" s="153"/>
      <c r="E130" s="26">
        <v>290</v>
      </c>
    </row>
    <row r="131" spans="1:5" ht="15" thickBot="1" x14ac:dyDescent="0.25">
      <c r="A131" s="249" t="s">
        <v>106</v>
      </c>
      <c r="B131" s="250"/>
      <c r="C131" s="152"/>
      <c r="D131" s="152"/>
      <c r="E131" s="26">
        <v>120</v>
      </c>
    </row>
    <row r="132" spans="1:5" ht="15" thickBot="1" x14ac:dyDescent="0.25">
      <c r="A132" s="249" t="s">
        <v>107</v>
      </c>
      <c r="B132" s="250"/>
      <c r="C132" s="250"/>
      <c r="D132" s="153"/>
      <c r="E132" s="26">
        <v>280</v>
      </c>
    </row>
    <row r="133" spans="1:5" ht="15" thickBot="1" x14ac:dyDescent="0.25">
      <c r="A133" s="249" t="s">
        <v>108</v>
      </c>
      <c r="B133" s="250"/>
      <c r="C133" s="152"/>
      <c r="D133" s="152"/>
      <c r="E133" s="26">
        <v>145</v>
      </c>
    </row>
    <row r="134" spans="1:5" ht="15" thickBot="1" x14ac:dyDescent="0.25">
      <c r="A134" s="249" t="s">
        <v>109</v>
      </c>
      <c r="B134" s="250"/>
      <c r="C134" s="250"/>
      <c r="D134" s="153"/>
      <c r="E134" s="26">
        <v>145</v>
      </c>
    </row>
    <row r="135" spans="1:5" ht="15" thickBot="1" x14ac:dyDescent="0.25">
      <c r="A135" s="258" t="s">
        <v>110</v>
      </c>
      <c r="B135" s="259"/>
      <c r="C135" s="165"/>
      <c r="D135" s="165"/>
      <c r="E135" s="26">
        <v>65</v>
      </c>
    </row>
    <row r="136" spans="1:5" ht="15" thickBot="1" x14ac:dyDescent="0.25">
      <c r="A136" s="253" t="s">
        <v>111</v>
      </c>
      <c r="B136" s="254"/>
      <c r="C136" s="169"/>
      <c r="D136" s="170"/>
      <c r="E136" s="156">
        <v>50</v>
      </c>
    </row>
    <row r="137" spans="1:5" ht="15" thickBot="1" x14ac:dyDescent="0.25">
      <c r="A137" s="260" t="s">
        <v>112</v>
      </c>
      <c r="B137" s="261"/>
      <c r="C137" s="153"/>
      <c r="D137" s="153"/>
      <c r="E137" s="26">
        <v>430</v>
      </c>
    </row>
    <row r="138" spans="1:5" ht="15" thickBot="1" x14ac:dyDescent="0.25">
      <c r="A138" s="249" t="s">
        <v>113</v>
      </c>
      <c r="B138" s="250"/>
      <c r="C138" s="152"/>
      <c r="D138" s="152"/>
      <c r="E138" s="26">
        <v>190</v>
      </c>
    </row>
    <row r="139" spans="1:5" ht="15" thickBot="1" x14ac:dyDescent="0.25">
      <c r="A139" s="264" t="s">
        <v>114</v>
      </c>
      <c r="B139" s="265"/>
      <c r="C139" s="265"/>
      <c r="D139" s="153"/>
      <c r="E139" s="26">
        <v>220</v>
      </c>
    </row>
    <row r="140" spans="1:5" ht="15" thickBot="1" x14ac:dyDescent="0.25">
      <c r="A140" s="253" t="s">
        <v>115</v>
      </c>
      <c r="B140" s="254"/>
      <c r="C140" s="254"/>
      <c r="D140" s="266"/>
      <c r="E140" s="156">
        <v>220</v>
      </c>
    </row>
    <row r="141" spans="1:5" ht="15" thickBot="1" x14ac:dyDescent="0.25">
      <c r="A141" s="267" t="s">
        <v>116</v>
      </c>
      <c r="B141" s="268"/>
      <c r="C141" s="150"/>
      <c r="D141" s="150"/>
      <c r="E141" s="26">
        <v>220</v>
      </c>
    </row>
    <row r="142" spans="1:5" ht="15" thickBot="1" x14ac:dyDescent="0.25">
      <c r="A142" s="249" t="s">
        <v>117</v>
      </c>
      <c r="B142" s="250"/>
      <c r="C142" s="250"/>
      <c r="D142" s="150"/>
      <c r="E142" s="26">
        <v>110</v>
      </c>
    </row>
    <row r="143" spans="1:5" ht="15.75" thickBot="1" x14ac:dyDescent="0.25">
      <c r="A143" s="262" t="s">
        <v>118</v>
      </c>
      <c r="B143" s="263"/>
      <c r="C143" s="150"/>
      <c r="D143" s="150"/>
      <c r="E143" s="26"/>
    </row>
    <row r="144" spans="1:5" ht="15" thickBot="1" x14ac:dyDescent="0.25">
      <c r="A144" s="249" t="s">
        <v>119</v>
      </c>
      <c r="B144" s="250"/>
      <c r="C144" s="250"/>
      <c r="D144" s="150"/>
      <c r="E144" s="26">
        <v>20</v>
      </c>
    </row>
    <row r="145" spans="1:5" ht="15" thickBot="1" x14ac:dyDescent="0.25">
      <c r="A145" s="258" t="s">
        <v>120</v>
      </c>
      <c r="B145" s="259"/>
      <c r="C145" s="157"/>
      <c r="D145" s="157"/>
      <c r="E145" s="26">
        <v>20</v>
      </c>
    </row>
    <row r="146" spans="1:5" ht="15" thickBot="1" x14ac:dyDescent="0.25">
      <c r="A146" s="253" t="s">
        <v>121</v>
      </c>
      <c r="B146" s="254"/>
      <c r="C146" s="65"/>
      <c r="D146" s="66"/>
      <c r="E146" s="156">
        <v>20</v>
      </c>
    </row>
    <row r="147" spans="1:5" ht="15" thickBot="1" x14ac:dyDescent="0.25">
      <c r="A147" s="260" t="s">
        <v>122</v>
      </c>
      <c r="B147" s="261"/>
      <c r="C147" s="261"/>
      <c r="D147" s="151"/>
      <c r="E147" s="26">
        <v>20</v>
      </c>
    </row>
    <row r="148" spans="1:5" ht="15" thickBot="1" x14ac:dyDescent="0.25">
      <c r="A148" s="249" t="s">
        <v>123</v>
      </c>
      <c r="B148" s="250"/>
      <c r="C148" s="250"/>
      <c r="D148" s="152"/>
      <c r="E148" s="26">
        <v>90</v>
      </c>
    </row>
    <row r="149" spans="1:5" ht="15" thickBot="1" x14ac:dyDescent="0.25">
      <c r="A149" s="249" t="s">
        <v>124</v>
      </c>
      <c r="B149" s="250"/>
      <c r="C149" s="153"/>
      <c r="D149" s="153"/>
      <c r="E149" s="26">
        <v>50</v>
      </c>
    </row>
    <row r="150" spans="1:5" ht="15" thickBot="1" x14ac:dyDescent="0.25">
      <c r="A150" s="249" t="s">
        <v>125</v>
      </c>
      <c r="B150" s="250"/>
      <c r="C150" s="250"/>
      <c r="D150" s="152"/>
      <c r="E150" s="26">
        <v>60</v>
      </c>
    </row>
    <row r="151" spans="1:5" ht="15" thickBot="1" x14ac:dyDescent="0.25">
      <c r="A151" s="249" t="s">
        <v>126</v>
      </c>
      <c r="B151" s="250"/>
      <c r="C151" s="153"/>
      <c r="D151" s="153"/>
      <c r="E151" s="26">
        <v>265</v>
      </c>
    </row>
    <row r="152" spans="1:5" ht="15" thickBot="1" x14ac:dyDescent="0.25">
      <c r="A152" s="249" t="s">
        <v>127</v>
      </c>
      <c r="B152" s="250"/>
      <c r="C152" s="250"/>
      <c r="D152" s="152"/>
      <c r="E152" s="26">
        <v>50</v>
      </c>
    </row>
    <row r="153" spans="1:5" ht="15" thickBot="1" x14ac:dyDescent="0.25">
      <c r="A153" s="249" t="s">
        <v>128</v>
      </c>
      <c r="B153" s="250"/>
      <c r="C153" s="153"/>
      <c r="D153" s="153"/>
      <c r="E153" s="158">
        <v>90</v>
      </c>
    </row>
    <row r="154" spans="1:5" ht="15" thickBot="1" x14ac:dyDescent="0.25">
      <c r="A154" s="249" t="s">
        <v>129</v>
      </c>
      <c r="B154" s="250"/>
      <c r="C154" s="250"/>
      <c r="D154" s="152"/>
      <c r="E154" s="159"/>
    </row>
    <row r="155" spans="1:5" ht="15" thickBot="1" x14ac:dyDescent="0.25">
      <c r="A155" s="249" t="s">
        <v>130</v>
      </c>
      <c r="B155" s="250"/>
      <c r="C155" s="153"/>
      <c r="D155" s="153"/>
      <c r="E155" s="158">
        <v>150</v>
      </c>
    </row>
    <row r="156" spans="1:5" ht="15" thickBot="1" x14ac:dyDescent="0.25">
      <c r="A156" s="249" t="s">
        <v>131</v>
      </c>
      <c r="B156" s="250"/>
      <c r="C156" s="152"/>
      <c r="D156" s="152"/>
      <c r="E156" s="159">
        <v>625</v>
      </c>
    </row>
    <row r="157" spans="1:5" ht="15" thickBot="1" x14ac:dyDescent="0.25">
      <c r="A157" s="249" t="s">
        <v>132</v>
      </c>
      <c r="B157" s="250"/>
      <c r="C157" s="150"/>
      <c r="D157" s="150"/>
      <c r="E157" s="26">
        <v>260</v>
      </c>
    </row>
    <row r="158" spans="1:5" ht="15" thickBot="1" x14ac:dyDescent="0.25">
      <c r="A158" s="249" t="s">
        <v>133</v>
      </c>
      <c r="B158" s="250"/>
      <c r="C158" s="269"/>
      <c r="D158" s="270"/>
      <c r="E158" s="26">
        <v>1100</v>
      </c>
    </row>
    <row r="159" spans="1:5" ht="15" thickBot="1" x14ac:dyDescent="0.25">
      <c r="A159" s="249" t="s">
        <v>134</v>
      </c>
      <c r="B159" s="250"/>
      <c r="C159" s="250"/>
      <c r="D159" s="153"/>
      <c r="E159" s="26">
        <v>215</v>
      </c>
    </row>
    <row r="160" spans="1:5" ht="15" thickBot="1" x14ac:dyDescent="0.25">
      <c r="A160" s="249" t="s">
        <v>135</v>
      </c>
      <c r="B160" s="250"/>
      <c r="C160" s="250"/>
      <c r="D160" s="152"/>
      <c r="E160" s="26">
        <v>150</v>
      </c>
    </row>
    <row r="161" spans="1:16" ht="15" thickBot="1" x14ac:dyDescent="0.25">
      <c r="A161" s="249" t="s">
        <v>136</v>
      </c>
      <c r="B161" s="250"/>
      <c r="C161" s="153"/>
      <c r="D161" s="153"/>
      <c r="E161" s="26">
        <v>50</v>
      </c>
    </row>
    <row r="162" spans="1:16" ht="15" thickBot="1" x14ac:dyDescent="0.25">
      <c r="A162" s="249" t="s">
        <v>137</v>
      </c>
      <c r="B162" s="250"/>
      <c r="C162" s="152"/>
      <c r="D162" s="152"/>
      <c r="E162" s="26">
        <v>165</v>
      </c>
    </row>
    <row r="163" spans="1:16" ht="15" thickBot="1" x14ac:dyDescent="0.25">
      <c r="A163" s="249" t="s">
        <v>138</v>
      </c>
      <c r="B163" s="250"/>
      <c r="C163" s="153"/>
      <c r="D163" s="153"/>
      <c r="E163" s="26">
        <v>120</v>
      </c>
    </row>
    <row r="164" spans="1:16" ht="15" thickBot="1" x14ac:dyDescent="0.25">
      <c r="A164" s="258" t="s">
        <v>139</v>
      </c>
      <c r="B164" s="259"/>
      <c r="C164" s="165"/>
      <c r="D164" s="163"/>
      <c r="E164" s="26">
        <v>65</v>
      </c>
    </row>
    <row r="165" spans="1:16" ht="15" thickBot="1" x14ac:dyDescent="0.25">
      <c r="A165" s="279" t="s">
        <v>199</v>
      </c>
      <c r="B165" s="280"/>
      <c r="C165" s="280"/>
      <c r="D165" s="281"/>
      <c r="E165" s="55">
        <v>250</v>
      </c>
      <c r="G165" s="162"/>
    </row>
    <row r="166" spans="1:16" ht="13.5" thickBot="1" x14ac:dyDescent="0.25">
      <c r="A166" s="31"/>
      <c r="B166" s="23"/>
      <c r="C166" s="23"/>
      <c r="D166" s="23"/>
      <c r="E166" s="23"/>
    </row>
    <row r="167" spans="1:16" x14ac:dyDescent="0.2">
      <c r="A167" s="110" t="s">
        <v>451</v>
      </c>
      <c r="B167" s="111"/>
      <c r="C167" s="112" t="s">
        <v>140</v>
      </c>
      <c r="D167" s="113" t="s">
        <v>141</v>
      </c>
      <c r="E167" s="32" t="s">
        <v>142</v>
      </c>
      <c r="F167" s="105"/>
      <c r="G167" s="106"/>
      <c r="H167" s="105"/>
      <c r="I167" s="107"/>
      <c r="J167" s="105"/>
      <c r="K167" s="101"/>
      <c r="L167" s="101"/>
      <c r="M167" s="101"/>
      <c r="N167" s="101"/>
    </row>
    <row r="168" spans="1:16" ht="13.5" thickBot="1" x14ac:dyDescent="0.25">
      <c r="A168" s="114"/>
      <c r="B168" s="33"/>
      <c r="C168" s="33"/>
      <c r="D168" s="34" t="s">
        <v>143</v>
      </c>
      <c r="E168" s="35"/>
      <c r="F168" s="108"/>
      <c r="G168" s="106"/>
      <c r="H168" s="107"/>
      <c r="I168" s="107"/>
      <c r="J168" s="105"/>
      <c r="K168" s="101"/>
      <c r="L168" s="101"/>
      <c r="M168" s="101"/>
      <c r="N168" s="101"/>
    </row>
    <row r="169" spans="1:16" ht="15" thickBot="1" x14ac:dyDescent="0.25">
      <c r="A169" s="86" t="s">
        <v>144</v>
      </c>
      <c r="B169" s="115"/>
      <c r="C169" s="116">
        <v>460</v>
      </c>
      <c r="D169" s="117">
        <v>240</v>
      </c>
      <c r="E169" s="100">
        <v>600</v>
      </c>
      <c r="F169" s="30"/>
      <c r="G169" s="102"/>
      <c r="H169" s="103"/>
      <c r="I169" s="101"/>
      <c r="J169" s="104"/>
      <c r="K169" s="101"/>
      <c r="L169" s="101"/>
      <c r="M169" s="101"/>
      <c r="N169" s="101"/>
      <c r="P169" s="39"/>
    </row>
    <row r="170" spans="1:16" ht="15" thickBot="1" x14ac:dyDescent="0.25">
      <c r="A170" s="19" t="s">
        <v>145</v>
      </c>
      <c r="B170" s="36"/>
      <c r="C170" s="90">
        <v>440</v>
      </c>
      <c r="D170" s="109">
        <v>300</v>
      </c>
      <c r="E170" s="38">
        <v>530</v>
      </c>
      <c r="F170" s="30"/>
      <c r="G170" s="102"/>
      <c r="H170" s="103"/>
      <c r="I170" s="101"/>
      <c r="J170" s="104"/>
      <c r="K170" s="101"/>
      <c r="L170" s="101"/>
      <c r="M170" s="101"/>
      <c r="N170" s="101"/>
      <c r="P170" s="39"/>
    </row>
    <row r="171" spans="1:16" ht="15" thickBot="1" x14ac:dyDescent="0.25">
      <c r="A171" s="19" t="s">
        <v>146</v>
      </c>
      <c r="B171" s="36"/>
      <c r="C171" s="37">
        <v>440</v>
      </c>
      <c r="D171" s="89">
        <v>170</v>
      </c>
      <c r="E171" s="38">
        <v>530</v>
      </c>
      <c r="F171" s="30"/>
      <c r="G171" s="102"/>
      <c r="H171" s="103"/>
      <c r="I171" s="101"/>
      <c r="J171" s="104"/>
      <c r="K171" s="101"/>
      <c r="L171" s="101"/>
      <c r="M171" s="101"/>
      <c r="N171" s="101"/>
      <c r="P171" s="39"/>
    </row>
    <row r="172" spans="1:16" ht="15" thickBot="1" x14ac:dyDescent="0.25">
      <c r="A172" s="19" t="s">
        <v>147</v>
      </c>
      <c r="B172" s="36"/>
      <c r="C172" s="90">
        <v>440</v>
      </c>
      <c r="D172" s="91">
        <v>260</v>
      </c>
      <c r="E172" s="38">
        <v>700</v>
      </c>
      <c r="F172" s="30"/>
      <c r="G172" s="102"/>
      <c r="H172" s="103"/>
      <c r="I172" s="101"/>
      <c r="J172" s="104"/>
      <c r="K172" s="101"/>
      <c r="L172" s="101"/>
      <c r="M172" s="101"/>
      <c r="N172" s="101"/>
      <c r="P172" s="39"/>
    </row>
    <row r="173" spans="1:16" ht="15" thickBot="1" x14ac:dyDescent="0.25">
      <c r="A173" s="19" t="s">
        <v>148</v>
      </c>
      <c r="B173" s="36"/>
      <c r="C173" s="37">
        <v>440</v>
      </c>
      <c r="D173" s="89">
        <v>270</v>
      </c>
      <c r="E173" s="38">
        <v>550</v>
      </c>
      <c r="F173" s="30"/>
      <c r="G173" s="102"/>
      <c r="H173" s="103"/>
      <c r="I173" s="101"/>
      <c r="J173" s="104"/>
      <c r="K173" s="101"/>
      <c r="L173" s="101"/>
      <c r="M173" s="101"/>
      <c r="N173" s="101"/>
      <c r="P173" s="39"/>
    </row>
    <row r="174" spans="1:16" ht="15" thickBot="1" x14ac:dyDescent="0.25">
      <c r="A174" s="19" t="s">
        <v>149</v>
      </c>
      <c r="B174" s="36"/>
      <c r="C174" s="90">
        <v>400</v>
      </c>
      <c r="D174" s="91">
        <v>190</v>
      </c>
      <c r="E174" s="38">
        <v>490</v>
      </c>
      <c r="F174" s="30"/>
      <c r="G174" s="102"/>
      <c r="H174" s="103"/>
      <c r="I174" s="101"/>
      <c r="J174" s="104"/>
      <c r="K174" s="101"/>
      <c r="L174" s="101"/>
      <c r="M174" s="101"/>
      <c r="N174" s="101"/>
      <c r="P174" s="39"/>
    </row>
    <row r="175" spans="1:16" ht="15" thickBot="1" x14ac:dyDescent="0.25">
      <c r="A175" s="19" t="s">
        <v>150</v>
      </c>
      <c r="B175" s="36"/>
      <c r="C175" s="37">
        <v>420</v>
      </c>
      <c r="D175" s="89">
        <v>190</v>
      </c>
      <c r="E175" s="38">
        <v>520</v>
      </c>
      <c r="F175" s="30"/>
      <c r="G175" s="102"/>
      <c r="H175" s="103"/>
      <c r="I175" s="101"/>
      <c r="J175" s="104"/>
      <c r="K175" s="101"/>
      <c r="L175" s="101"/>
      <c r="M175" s="101"/>
      <c r="N175" s="101"/>
      <c r="P175" s="39"/>
    </row>
    <row r="176" spans="1:16" ht="15" thickBot="1" x14ac:dyDescent="0.25">
      <c r="A176" s="190" t="s">
        <v>151</v>
      </c>
      <c r="B176" s="271"/>
      <c r="C176" s="90">
        <v>540</v>
      </c>
      <c r="D176" s="91">
        <v>240</v>
      </c>
      <c r="E176" s="38">
        <v>750</v>
      </c>
      <c r="F176" s="30"/>
      <c r="G176" s="102"/>
      <c r="H176" s="103"/>
      <c r="I176" s="101"/>
      <c r="J176" s="104"/>
      <c r="K176" s="101"/>
      <c r="L176" s="101"/>
      <c r="M176" s="101"/>
      <c r="N176" s="101"/>
      <c r="P176" s="39"/>
    </row>
    <row r="177" spans="1:18" ht="15" thickBot="1" x14ac:dyDescent="0.25">
      <c r="A177" s="19" t="s">
        <v>152</v>
      </c>
      <c r="B177" s="36"/>
      <c r="C177" s="37">
        <v>540</v>
      </c>
      <c r="D177" s="89">
        <v>320</v>
      </c>
      <c r="E177" s="38">
        <v>670</v>
      </c>
      <c r="F177" s="30"/>
      <c r="G177" s="102"/>
      <c r="H177" s="103"/>
      <c r="I177" s="101"/>
      <c r="J177" s="104"/>
      <c r="K177" s="101"/>
      <c r="L177" s="101"/>
      <c r="M177" s="101"/>
      <c r="N177" s="101"/>
      <c r="P177" s="39"/>
    </row>
    <row r="178" spans="1:18" ht="15" thickBot="1" x14ac:dyDescent="0.25">
      <c r="A178" s="19" t="s">
        <v>153</v>
      </c>
      <c r="B178" s="36"/>
      <c r="C178" s="90">
        <v>540</v>
      </c>
      <c r="D178" s="91">
        <v>360</v>
      </c>
      <c r="E178" s="38">
        <v>680</v>
      </c>
      <c r="F178" s="30"/>
      <c r="G178" s="102"/>
      <c r="H178" s="103"/>
      <c r="I178" s="101"/>
      <c r="J178" s="104"/>
      <c r="K178" s="101"/>
      <c r="L178" s="101"/>
      <c r="M178" s="101"/>
      <c r="N178" s="101"/>
      <c r="P178" s="39"/>
    </row>
    <row r="179" spans="1:18" ht="15" thickBot="1" x14ac:dyDescent="0.25">
      <c r="A179" s="19" t="s">
        <v>154</v>
      </c>
      <c r="B179" s="36"/>
      <c r="C179" s="37">
        <v>550</v>
      </c>
      <c r="D179" s="89">
        <v>250</v>
      </c>
      <c r="E179" s="38">
        <v>690</v>
      </c>
      <c r="F179" s="30"/>
      <c r="G179" s="102"/>
      <c r="H179" s="103"/>
      <c r="I179" s="101"/>
      <c r="J179" s="104"/>
      <c r="K179" s="101"/>
      <c r="L179" s="101"/>
      <c r="M179" s="101"/>
      <c r="N179" s="101"/>
      <c r="P179" s="39"/>
    </row>
    <row r="180" spans="1:18" ht="15" thickBot="1" x14ac:dyDescent="0.25">
      <c r="A180" s="19" t="s">
        <v>155</v>
      </c>
      <c r="B180" s="36"/>
      <c r="C180" s="90">
        <v>400</v>
      </c>
      <c r="D180" s="91">
        <v>270</v>
      </c>
      <c r="E180" s="38">
        <v>590</v>
      </c>
      <c r="F180" s="30"/>
      <c r="G180" s="102"/>
      <c r="H180" s="103"/>
      <c r="I180" s="101"/>
      <c r="J180" s="104"/>
      <c r="K180" s="101"/>
      <c r="L180" s="101"/>
      <c r="M180" s="101"/>
      <c r="N180" s="101"/>
      <c r="P180" s="39"/>
    </row>
    <row r="181" spans="1:18" ht="15" thickBot="1" x14ac:dyDescent="0.25">
      <c r="A181" s="19" t="s">
        <v>156</v>
      </c>
      <c r="B181" s="36"/>
      <c r="C181" s="37">
        <v>500</v>
      </c>
      <c r="D181" s="89">
        <v>290</v>
      </c>
      <c r="E181" s="38">
        <v>630</v>
      </c>
      <c r="F181" s="30"/>
      <c r="G181" s="102"/>
      <c r="H181" s="103"/>
      <c r="I181" s="101"/>
      <c r="J181" s="104"/>
      <c r="K181" s="101"/>
      <c r="L181" s="101"/>
      <c r="M181" s="101"/>
      <c r="N181" s="101"/>
      <c r="P181" s="39"/>
    </row>
    <row r="182" spans="1:18" ht="15" thickBot="1" x14ac:dyDescent="0.25">
      <c r="A182" s="19" t="s">
        <v>157</v>
      </c>
      <c r="B182" s="36"/>
      <c r="C182" s="90">
        <v>380</v>
      </c>
      <c r="D182" s="91">
        <v>315</v>
      </c>
      <c r="E182" s="38">
        <v>470</v>
      </c>
      <c r="F182" s="30"/>
      <c r="G182" s="102"/>
      <c r="H182" s="103"/>
      <c r="I182" s="101"/>
      <c r="J182" s="104"/>
      <c r="K182" s="101"/>
      <c r="L182" s="101"/>
      <c r="M182" s="101"/>
      <c r="N182" s="101"/>
      <c r="P182" s="39"/>
    </row>
    <row r="183" spans="1:18" ht="15" thickBot="1" x14ac:dyDescent="0.25">
      <c r="A183" s="19" t="s">
        <v>158</v>
      </c>
      <c r="B183" s="10"/>
      <c r="C183" s="41">
        <v>380</v>
      </c>
      <c r="D183" s="89">
        <v>250</v>
      </c>
      <c r="E183" s="38">
        <v>470</v>
      </c>
      <c r="F183" s="30"/>
      <c r="G183" s="102"/>
      <c r="H183" s="103"/>
      <c r="I183" s="101"/>
      <c r="J183" s="104"/>
      <c r="K183" s="101"/>
      <c r="L183" s="101"/>
      <c r="M183" s="101"/>
      <c r="N183" s="101"/>
      <c r="P183" s="39"/>
    </row>
    <row r="184" spans="1:18" ht="15" thickBot="1" x14ac:dyDescent="0.25">
      <c r="A184" s="19" t="s">
        <v>159</v>
      </c>
      <c r="B184" s="10"/>
      <c r="C184" s="96">
        <v>420</v>
      </c>
      <c r="D184" s="97">
        <v>310</v>
      </c>
      <c r="E184" s="38">
        <v>850</v>
      </c>
      <c r="F184" s="30"/>
      <c r="G184" s="102"/>
      <c r="H184" s="103"/>
      <c r="I184" s="101"/>
      <c r="J184" s="104"/>
      <c r="K184" s="101"/>
      <c r="L184" s="101"/>
      <c r="M184" s="101"/>
      <c r="N184" s="101"/>
      <c r="P184" s="39"/>
      <c r="R184">
        <v>1</v>
      </c>
    </row>
    <row r="185" spans="1:18" ht="15" thickBot="1" x14ac:dyDescent="0.25">
      <c r="A185" s="17" t="s">
        <v>160</v>
      </c>
      <c r="B185" s="27"/>
      <c r="C185" s="42">
        <v>475</v>
      </c>
      <c r="D185" s="89">
        <v>240</v>
      </c>
      <c r="E185" s="43">
        <v>590</v>
      </c>
      <c r="F185" s="30"/>
      <c r="G185" s="102"/>
      <c r="H185" s="103"/>
      <c r="I185" s="101"/>
      <c r="J185" s="104"/>
      <c r="K185" s="101"/>
      <c r="L185" s="101"/>
      <c r="M185" s="101"/>
      <c r="N185" s="101"/>
      <c r="P185" s="39"/>
    </row>
    <row r="186" spans="1:18" ht="15" thickBot="1" x14ac:dyDescent="0.25">
      <c r="A186" s="83" t="s">
        <v>161</v>
      </c>
      <c r="B186" s="84"/>
      <c r="C186" s="92">
        <v>520</v>
      </c>
      <c r="D186" s="91">
        <v>255</v>
      </c>
      <c r="E186" s="93">
        <v>680</v>
      </c>
      <c r="F186" s="30"/>
      <c r="G186" s="102"/>
      <c r="H186" s="103"/>
      <c r="I186" s="101"/>
      <c r="J186" s="104"/>
      <c r="K186" s="101"/>
      <c r="L186" s="101"/>
      <c r="M186" s="101"/>
      <c r="N186" s="101"/>
      <c r="P186" s="39"/>
    </row>
    <row r="187" spans="1:18" ht="15" thickBot="1" x14ac:dyDescent="0.25">
      <c r="A187" s="27"/>
      <c r="B187" s="27"/>
      <c r="C187" s="94"/>
      <c r="D187" s="95"/>
      <c r="E187" s="94"/>
      <c r="F187" s="30"/>
      <c r="G187" s="102"/>
      <c r="H187" s="103"/>
      <c r="I187" s="101"/>
      <c r="J187" s="104"/>
      <c r="K187" s="101"/>
      <c r="L187" s="101"/>
      <c r="M187" s="101"/>
      <c r="N187" s="101"/>
      <c r="P187" s="39"/>
    </row>
    <row r="188" spans="1:18" ht="30" customHeight="1" thickBot="1" x14ac:dyDescent="0.3">
      <c r="A188" s="276" t="s">
        <v>452</v>
      </c>
      <c r="B188" s="277"/>
      <c r="C188" s="277"/>
      <c r="D188" s="277"/>
      <c r="E188" s="278"/>
      <c r="F188" s="30"/>
      <c r="G188" s="102"/>
      <c r="H188" s="103"/>
      <c r="I188" s="101"/>
      <c r="J188" s="104"/>
      <c r="K188" s="101"/>
      <c r="L188" s="101"/>
      <c r="M188" s="101"/>
      <c r="N188" s="101"/>
      <c r="P188" s="39"/>
    </row>
    <row r="189" spans="1:18" ht="15" customHeight="1" thickBot="1" x14ac:dyDescent="0.25">
      <c r="A189" s="230" t="s">
        <v>436</v>
      </c>
      <c r="B189" s="231"/>
      <c r="C189" s="124" t="s">
        <v>437</v>
      </c>
      <c r="D189" s="93">
        <v>200</v>
      </c>
      <c r="E189" s="125" t="s">
        <v>437</v>
      </c>
      <c r="G189" s="1"/>
      <c r="J189" s="40"/>
    </row>
    <row r="190" spans="1:18" ht="13.5" customHeight="1" thickBot="1" x14ac:dyDescent="0.25">
      <c r="A190" s="98" t="s">
        <v>144</v>
      </c>
      <c r="B190" s="36"/>
      <c r="C190" s="124" t="s">
        <v>437</v>
      </c>
      <c r="D190" s="43">
        <v>270</v>
      </c>
      <c r="E190" s="125" t="s">
        <v>437</v>
      </c>
      <c r="G190" s="1"/>
      <c r="J190" s="40"/>
    </row>
    <row r="191" spans="1:18" ht="18" customHeight="1" thickBot="1" x14ac:dyDescent="0.25">
      <c r="A191" s="98" t="s">
        <v>145</v>
      </c>
      <c r="B191" s="85"/>
      <c r="C191" s="124" t="s">
        <v>437</v>
      </c>
      <c r="D191" s="93">
        <v>340</v>
      </c>
      <c r="E191" s="125" t="s">
        <v>437</v>
      </c>
      <c r="G191" s="1"/>
      <c r="J191" s="40"/>
    </row>
    <row r="192" spans="1:18" ht="19.5" customHeight="1" thickBot="1" x14ac:dyDescent="0.25">
      <c r="A192" s="98" t="s">
        <v>146</v>
      </c>
      <c r="B192" s="36"/>
      <c r="C192" s="124" t="s">
        <v>437</v>
      </c>
      <c r="D192" s="43">
        <v>190</v>
      </c>
      <c r="E192" s="125" t="s">
        <v>437</v>
      </c>
      <c r="G192" s="1"/>
      <c r="J192" s="40"/>
    </row>
    <row r="193" spans="1:10" ht="19.5" customHeight="1" thickBot="1" x14ac:dyDescent="0.25">
      <c r="A193" s="98" t="s">
        <v>147</v>
      </c>
      <c r="B193" s="85"/>
      <c r="C193" s="124" t="s">
        <v>437</v>
      </c>
      <c r="D193" s="93">
        <v>295</v>
      </c>
      <c r="E193" s="125" t="s">
        <v>437</v>
      </c>
      <c r="G193" s="1"/>
      <c r="J193" s="40"/>
    </row>
    <row r="194" spans="1:10" ht="13.5" customHeight="1" thickBot="1" x14ac:dyDescent="0.25">
      <c r="A194" s="98" t="s">
        <v>148</v>
      </c>
      <c r="B194" s="36"/>
      <c r="C194" s="124" t="s">
        <v>437</v>
      </c>
      <c r="D194" s="43">
        <v>310</v>
      </c>
      <c r="E194" s="125" t="s">
        <v>437</v>
      </c>
      <c r="G194" s="1"/>
      <c r="J194" s="40"/>
    </row>
    <row r="195" spans="1:10" ht="14.25" customHeight="1" thickBot="1" x14ac:dyDescent="0.25">
      <c r="A195" s="98" t="s">
        <v>149</v>
      </c>
      <c r="B195" s="85"/>
      <c r="C195" s="124" t="s">
        <v>437</v>
      </c>
      <c r="D195" s="93">
        <v>215</v>
      </c>
      <c r="E195" s="125" t="s">
        <v>437</v>
      </c>
      <c r="G195" s="1"/>
      <c r="J195" s="40"/>
    </row>
    <row r="196" spans="1:10" ht="16.5" customHeight="1" thickBot="1" x14ac:dyDescent="0.25">
      <c r="A196" s="98" t="s">
        <v>150</v>
      </c>
      <c r="B196" s="36"/>
      <c r="C196" s="124" t="s">
        <v>437</v>
      </c>
      <c r="D196" s="43">
        <v>215</v>
      </c>
      <c r="E196" s="125" t="s">
        <v>437</v>
      </c>
      <c r="G196" s="1"/>
      <c r="J196" s="40"/>
    </row>
    <row r="197" spans="1:10" ht="13.5" customHeight="1" thickBot="1" x14ac:dyDescent="0.25">
      <c r="A197" s="275" t="s">
        <v>151</v>
      </c>
      <c r="B197" s="191"/>
      <c r="C197" s="124" t="s">
        <v>437</v>
      </c>
      <c r="D197" s="93">
        <v>275</v>
      </c>
      <c r="E197" s="125" t="s">
        <v>437</v>
      </c>
      <c r="G197" s="1"/>
      <c r="J197" s="40"/>
    </row>
    <row r="198" spans="1:10" ht="15.75" customHeight="1" thickBot="1" x14ac:dyDescent="0.25">
      <c r="A198" s="98" t="s">
        <v>152</v>
      </c>
      <c r="B198" s="36"/>
      <c r="C198" s="124" t="s">
        <v>437</v>
      </c>
      <c r="D198" s="43">
        <v>360</v>
      </c>
      <c r="E198" s="125" t="s">
        <v>437</v>
      </c>
      <c r="G198" s="1"/>
      <c r="J198" s="40"/>
    </row>
    <row r="199" spans="1:10" ht="14.25" customHeight="1" thickBot="1" x14ac:dyDescent="0.25">
      <c r="A199" s="98" t="s">
        <v>153</v>
      </c>
      <c r="B199" s="85"/>
      <c r="C199" s="124" t="s">
        <v>437</v>
      </c>
      <c r="D199" s="93">
        <v>410</v>
      </c>
      <c r="E199" s="125" t="s">
        <v>437</v>
      </c>
      <c r="G199" s="1"/>
      <c r="J199" s="40"/>
    </row>
    <row r="200" spans="1:10" ht="16.5" customHeight="1" thickBot="1" x14ac:dyDescent="0.25">
      <c r="A200" s="98" t="s">
        <v>154</v>
      </c>
      <c r="B200" s="36"/>
      <c r="C200" s="124" t="s">
        <v>437</v>
      </c>
      <c r="D200" s="43">
        <v>290</v>
      </c>
      <c r="E200" s="125" t="s">
        <v>437</v>
      </c>
      <c r="G200" s="1"/>
      <c r="J200" s="40"/>
    </row>
    <row r="201" spans="1:10" ht="12.75" customHeight="1" thickBot="1" x14ac:dyDescent="0.25">
      <c r="A201" s="98" t="s">
        <v>155</v>
      </c>
      <c r="B201" s="85"/>
      <c r="C201" s="124" t="s">
        <v>437</v>
      </c>
      <c r="D201" s="93">
        <v>310</v>
      </c>
      <c r="E201" s="125" t="s">
        <v>437</v>
      </c>
      <c r="G201" s="1"/>
      <c r="J201" s="40"/>
    </row>
    <row r="202" spans="1:10" ht="15.75" customHeight="1" thickBot="1" x14ac:dyDescent="0.25">
      <c r="A202" s="98" t="s">
        <v>156</v>
      </c>
      <c r="B202" s="36"/>
      <c r="C202" s="124" t="s">
        <v>437</v>
      </c>
      <c r="D202" s="43">
        <v>329</v>
      </c>
      <c r="E202" s="125" t="s">
        <v>437</v>
      </c>
      <c r="G202" s="1"/>
      <c r="J202" s="40"/>
    </row>
    <row r="203" spans="1:10" ht="16.5" customHeight="1" thickBot="1" x14ac:dyDescent="0.25">
      <c r="A203" s="98" t="s">
        <v>157</v>
      </c>
      <c r="B203" s="85"/>
      <c r="C203" s="124" t="s">
        <v>437</v>
      </c>
      <c r="D203" s="93">
        <v>350</v>
      </c>
      <c r="E203" s="125" t="s">
        <v>437</v>
      </c>
      <c r="G203" s="1"/>
      <c r="J203" s="40"/>
    </row>
    <row r="204" spans="1:10" ht="17.25" customHeight="1" thickBot="1" x14ac:dyDescent="0.25">
      <c r="A204" s="98" t="s">
        <v>158</v>
      </c>
      <c r="B204" s="85"/>
      <c r="C204" s="124" t="s">
        <v>437</v>
      </c>
      <c r="D204" s="43">
        <v>280</v>
      </c>
      <c r="E204" s="125" t="s">
        <v>437</v>
      </c>
      <c r="G204" s="1"/>
      <c r="J204" s="40"/>
    </row>
    <row r="205" spans="1:10" ht="16.5" customHeight="1" thickBot="1" x14ac:dyDescent="0.25">
      <c r="A205" s="98" t="s">
        <v>159</v>
      </c>
      <c r="B205" s="85"/>
      <c r="C205" s="124" t="s">
        <v>437</v>
      </c>
      <c r="D205" s="93">
        <v>350</v>
      </c>
      <c r="E205" s="125" t="s">
        <v>437</v>
      </c>
      <c r="G205" s="1"/>
      <c r="J205" s="40"/>
    </row>
    <row r="206" spans="1:10" ht="12.75" customHeight="1" thickBot="1" x14ac:dyDescent="0.25">
      <c r="A206" s="99" t="s">
        <v>160</v>
      </c>
      <c r="B206" s="27"/>
      <c r="C206" s="124" t="s">
        <v>437</v>
      </c>
      <c r="D206" s="43">
        <v>270</v>
      </c>
      <c r="E206" s="125" t="s">
        <v>437</v>
      </c>
      <c r="G206" s="1"/>
      <c r="J206" s="40"/>
    </row>
    <row r="207" spans="1:10" ht="14.25" customHeight="1" thickBot="1" x14ac:dyDescent="0.25">
      <c r="A207" s="83" t="s">
        <v>161</v>
      </c>
      <c r="B207" s="84"/>
      <c r="C207" s="124" t="s">
        <v>437</v>
      </c>
      <c r="D207" s="93">
        <v>290</v>
      </c>
      <c r="E207" s="125" t="s">
        <v>437</v>
      </c>
      <c r="G207" s="1"/>
      <c r="J207" s="40"/>
    </row>
    <row r="208" spans="1:10" ht="14.25" customHeight="1" thickBot="1" x14ac:dyDescent="0.25">
      <c r="A208" s="146" t="s">
        <v>206</v>
      </c>
      <c r="B208" s="147"/>
      <c r="C208" s="124" t="s">
        <v>437</v>
      </c>
      <c r="D208" s="93">
        <v>190</v>
      </c>
      <c r="E208" s="125" t="s">
        <v>437</v>
      </c>
      <c r="G208" s="1"/>
      <c r="J208" s="40"/>
    </row>
    <row r="209" spans="1:7" ht="13.5" thickBot="1" x14ac:dyDescent="0.25">
      <c r="A209" s="44"/>
      <c r="B209" s="27"/>
      <c r="C209" s="45"/>
      <c r="D209" s="45"/>
      <c r="E209" s="45"/>
    </row>
    <row r="210" spans="1:7" ht="16.5" thickBot="1" x14ac:dyDescent="0.25">
      <c r="A210" s="235" t="s">
        <v>453</v>
      </c>
      <c r="B210" s="236"/>
      <c r="C210" s="236"/>
      <c r="D210" s="272"/>
      <c r="E210" s="273"/>
    </row>
    <row r="211" spans="1:7" ht="15" thickBot="1" x14ac:dyDescent="0.25">
      <c r="A211" s="19" t="s">
        <v>162</v>
      </c>
      <c r="B211" s="10"/>
      <c r="C211" s="10"/>
      <c r="D211" s="36"/>
      <c r="E211" s="46">
        <v>2100</v>
      </c>
      <c r="G211" s="13"/>
    </row>
    <row r="212" spans="1:7" ht="15" thickBot="1" x14ac:dyDescent="0.25">
      <c r="A212" s="17" t="s">
        <v>163</v>
      </c>
      <c r="B212" s="7"/>
      <c r="C212" s="7"/>
      <c r="D212" s="7"/>
      <c r="E212" s="47">
        <v>1900</v>
      </c>
      <c r="G212" s="13"/>
    </row>
    <row r="213" spans="1:7" ht="15" thickBot="1" x14ac:dyDescent="0.25">
      <c r="A213" s="16" t="s">
        <v>164</v>
      </c>
      <c r="B213" s="15"/>
      <c r="C213" s="15"/>
      <c r="D213" s="48"/>
      <c r="E213" s="46">
        <v>1550</v>
      </c>
      <c r="G213" s="13"/>
    </row>
    <row r="214" spans="1:7" ht="15" thickBot="1" x14ac:dyDescent="0.25">
      <c r="A214" s="17" t="s">
        <v>165</v>
      </c>
      <c r="B214" s="7"/>
      <c r="C214" s="7"/>
      <c r="D214" s="7"/>
      <c r="E214" s="47">
        <v>2000</v>
      </c>
      <c r="G214" s="13"/>
    </row>
    <row r="215" spans="1:7" ht="15" thickBot="1" x14ac:dyDescent="0.25">
      <c r="A215" s="16" t="s">
        <v>166</v>
      </c>
      <c r="B215" s="15"/>
      <c r="C215" s="15"/>
      <c r="D215" s="48"/>
      <c r="E215" s="46">
        <v>1980</v>
      </c>
      <c r="G215" s="13"/>
    </row>
    <row r="216" spans="1:7" ht="15" thickBot="1" x14ac:dyDescent="0.25">
      <c r="A216" s="19" t="s">
        <v>167</v>
      </c>
      <c r="B216" s="10"/>
      <c r="C216" s="10"/>
      <c r="D216" s="36"/>
      <c r="E216" s="51">
        <v>2000</v>
      </c>
      <c r="G216" s="13"/>
    </row>
    <row r="217" spans="1:7" ht="15" thickBot="1" x14ac:dyDescent="0.25">
      <c r="A217" s="144" t="s">
        <v>439</v>
      </c>
      <c r="B217" s="10"/>
      <c r="C217" s="10"/>
      <c r="D217" s="10"/>
      <c r="E217" s="145">
        <v>1980</v>
      </c>
    </row>
    <row r="218" spans="1:7" ht="16.5" thickBot="1" x14ac:dyDescent="0.25">
      <c r="A218" s="245" t="s">
        <v>454</v>
      </c>
      <c r="B218" s="247"/>
      <c r="C218" s="247"/>
      <c r="D218" s="247"/>
      <c r="E218" s="274"/>
    </row>
    <row r="219" spans="1:7" ht="15" thickBot="1" x14ac:dyDescent="0.25">
      <c r="A219" s="19" t="s">
        <v>162</v>
      </c>
      <c r="B219" s="10"/>
      <c r="C219" s="10"/>
      <c r="D219" s="10"/>
      <c r="E219" s="47">
        <v>1200</v>
      </c>
      <c r="G219" s="13"/>
    </row>
    <row r="220" spans="1:7" ht="15" thickBot="1" x14ac:dyDescent="0.25">
      <c r="A220" s="17" t="s">
        <v>163</v>
      </c>
      <c r="B220" s="10"/>
      <c r="C220" s="10"/>
      <c r="D220" s="10"/>
      <c r="E220" s="47">
        <v>1050</v>
      </c>
      <c r="G220" s="13"/>
    </row>
    <row r="221" spans="1:7" ht="15" thickBot="1" x14ac:dyDescent="0.25">
      <c r="A221" s="16" t="s">
        <v>164</v>
      </c>
      <c r="B221" s="10"/>
      <c r="C221" s="10"/>
      <c r="D221" s="10"/>
      <c r="E221" s="47">
        <v>880</v>
      </c>
      <c r="G221" s="13"/>
    </row>
    <row r="222" spans="1:7" ht="15" thickBot="1" x14ac:dyDescent="0.25">
      <c r="A222" s="17" t="s">
        <v>166</v>
      </c>
      <c r="B222" s="27"/>
      <c r="C222" s="27"/>
      <c r="D222" s="27"/>
      <c r="E222" s="49">
        <v>1100</v>
      </c>
      <c r="G222" s="13"/>
    </row>
    <row r="223" spans="1:7" ht="15" thickBot="1" x14ac:dyDescent="0.25">
      <c r="A223" s="50" t="s">
        <v>168</v>
      </c>
      <c r="B223" s="28"/>
      <c r="C223" s="28"/>
      <c r="D223" s="28"/>
      <c r="E223" s="18">
        <v>2900</v>
      </c>
      <c r="F223" s="30"/>
      <c r="G223" s="13"/>
    </row>
    <row r="224" spans="1:7" ht="16.5" thickBot="1" x14ac:dyDescent="0.3">
      <c r="A224" s="194" t="s">
        <v>455</v>
      </c>
      <c r="B224" s="195"/>
      <c r="C224" s="195"/>
      <c r="D224" s="196"/>
      <c r="E224" s="67"/>
      <c r="F224" s="30"/>
      <c r="G224" s="13"/>
    </row>
    <row r="225" spans="1:7" ht="15" thickBot="1" x14ac:dyDescent="0.25">
      <c r="A225" s="197" t="s">
        <v>169</v>
      </c>
      <c r="B225" s="198"/>
      <c r="C225" s="160"/>
      <c r="D225" s="161"/>
      <c r="E225" s="51">
        <v>3500</v>
      </c>
      <c r="F225" s="30"/>
      <c r="G225" s="13"/>
    </row>
    <row r="226" spans="1:7" ht="15" thickBot="1" x14ac:dyDescent="0.25">
      <c r="A226" s="146" t="s">
        <v>170</v>
      </c>
      <c r="B226" s="147"/>
      <c r="C226" s="147"/>
      <c r="D226" s="148"/>
      <c r="E226" s="52">
        <v>1200</v>
      </c>
      <c r="G226" s="13"/>
    </row>
    <row r="227" spans="1:7" ht="15" thickBot="1" x14ac:dyDescent="0.25">
      <c r="A227" s="207" t="s">
        <v>171</v>
      </c>
      <c r="B227" s="208"/>
      <c r="C227" s="7"/>
      <c r="D227" s="7"/>
      <c r="E227" s="47">
        <v>320</v>
      </c>
      <c r="G227" s="13"/>
    </row>
    <row r="228" spans="1:7" ht="15" thickBot="1" x14ac:dyDescent="0.25">
      <c r="A228" s="16" t="s">
        <v>172</v>
      </c>
      <c r="B228" s="15"/>
      <c r="C228" s="15"/>
      <c r="D228" s="48"/>
      <c r="E228" s="46">
        <v>195</v>
      </c>
      <c r="G228" s="13"/>
    </row>
    <row r="229" spans="1:7" ht="15" thickBot="1" x14ac:dyDescent="0.25">
      <c r="A229" s="17" t="s">
        <v>173</v>
      </c>
      <c r="B229" s="7"/>
      <c r="C229" s="7"/>
      <c r="D229" s="7"/>
      <c r="E229" s="47">
        <v>240</v>
      </c>
      <c r="G229" s="13"/>
    </row>
    <row r="230" spans="1:7" ht="15" thickBot="1" x14ac:dyDescent="0.25">
      <c r="A230" s="16" t="s">
        <v>174</v>
      </c>
      <c r="B230" s="15"/>
      <c r="C230" s="15"/>
      <c r="D230" s="48"/>
      <c r="E230" s="46">
        <v>335</v>
      </c>
      <c r="G230" s="13"/>
    </row>
    <row r="231" spans="1:7" ht="16.5" thickBot="1" x14ac:dyDescent="0.3">
      <c r="A231" s="194" t="s">
        <v>456</v>
      </c>
      <c r="B231" s="195"/>
      <c r="C231" s="195"/>
      <c r="D231" s="196"/>
      <c r="E231" s="67"/>
      <c r="G231" s="13"/>
    </row>
    <row r="232" spans="1:7" ht="15" thickBot="1" x14ac:dyDescent="0.25">
      <c r="A232" s="199" t="s">
        <v>175</v>
      </c>
      <c r="B232" s="200"/>
      <c r="C232" s="7"/>
      <c r="D232" s="7"/>
      <c r="E232" s="47">
        <v>1200</v>
      </c>
      <c r="G232" s="13"/>
    </row>
    <row r="233" spans="1:7" ht="15" thickBot="1" x14ac:dyDescent="0.25">
      <c r="A233" s="50" t="s">
        <v>176</v>
      </c>
      <c r="B233" s="28"/>
      <c r="C233" s="53"/>
      <c r="D233" s="54"/>
      <c r="E233" s="55">
        <v>950</v>
      </c>
      <c r="G233" s="13"/>
    </row>
    <row r="234" spans="1:7" ht="15" thickBot="1" x14ac:dyDescent="0.25">
      <c r="A234" s="207" t="s">
        <v>177</v>
      </c>
      <c r="B234" s="208"/>
      <c r="C234" s="10"/>
      <c r="D234" s="36"/>
      <c r="E234" s="55">
        <v>440</v>
      </c>
      <c r="G234" s="13"/>
    </row>
    <row r="235" spans="1:7" ht="15" thickBot="1" x14ac:dyDescent="0.25">
      <c r="A235" s="19" t="s">
        <v>178</v>
      </c>
      <c r="B235" s="10"/>
      <c r="C235" s="10"/>
      <c r="D235" s="36"/>
      <c r="E235" s="55">
        <v>120</v>
      </c>
      <c r="G235" s="13"/>
    </row>
    <row r="236" spans="1:7" ht="15" thickBot="1" x14ac:dyDescent="0.25">
      <c r="A236" s="190" t="s">
        <v>179</v>
      </c>
      <c r="B236" s="191"/>
      <c r="C236" s="10"/>
      <c r="D236" s="36"/>
      <c r="E236" s="55">
        <v>130</v>
      </c>
      <c r="G236" s="13"/>
    </row>
    <row r="237" spans="1:7" ht="15" thickBot="1" x14ac:dyDescent="0.25">
      <c r="A237" s="19" t="s">
        <v>180</v>
      </c>
      <c r="B237" s="10"/>
      <c r="C237" s="10"/>
      <c r="D237" s="36"/>
      <c r="E237" s="55">
        <v>210</v>
      </c>
      <c r="G237" s="13"/>
    </row>
    <row r="238" spans="1:7" ht="15" thickBot="1" x14ac:dyDescent="0.25">
      <c r="A238" s="190" t="s">
        <v>181</v>
      </c>
      <c r="B238" s="191"/>
      <c r="C238" s="10"/>
      <c r="D238" s="36"/>
      <c r="E238" s="55">
        <v>100</v>
      </c>
      <c r="G238" s="13"/>
    </row>
    <row r="239" spans="1:7" ht="15" thickBot="1" x14ac:dyDescent="0.25">
      <c r="A239" s="19" t="s">
        <v>182</v>
      </c>
      <c r="B239" s="10"/>
      <c r="C239" s="10"/>
      <c r="D239" s="36"/>
      <c r="E239" s="55">
        <v>1400</v>
      </c>
      <c r="G239" s="13"/>
    </row>
    <row r="240" spans="1:7" ht="16.5" thickBot="1" x14ac:dyDescent="0.3">
      <c r="A240" s="194" t="s">
        <v>457</v>
      </c>
      <c r="B240" s="195"/>
      <c r="C240" s="195"/>
      <c r="D240" s="196"/>
      <c r="E240" s="67"/>
      <c r="G240" s="13"/>
    </row>
    <row r="241" spans="1:8" ht="15" thickBot="1" x14ac:dyDescent="0.25">
      <c r="A241" s="209" t="s">
        <v>440</v>
      </c>
      <c r="B241" s="210"/>
      <c r="C241" s="210"/>
      <c r="D241" s="211"/>
      <c r="E241" s="55">
        <v>6500</v>
      </c>
      <c r="G241" s="13"/>
    </row>
    <row r="242" spans="1:8" ht="15" thickBot="1" x14ac:dyDescent="0.25">
      <c r="A242" s="212" t="s">
        <v>443</v>
      </c>
      <c r="B242" s="213"/>
      <c r="C242" s="213"/>
      <c r="D242" s="214"/>
      <c r="E242" s="167">
        <v>12580</v>
      </c>
      <c r="G242" s="13"/>
    </row>
    <row r="243" spans="1:8" ht="16.5" thickBot="1" x14ac:dyDescent="0.3">
      <c r="A243" s="194" t="s">
        <v>458</v>
      </c>
      <c r="B243" s="195"/>
      <c r="C243" s="195"/>
      <c r="D243" s="196"/>
      <c r="E243" s="67"/>
    </row>
    <row r="244" spans="1:8" ht="15" thickBot="1" x14ac:dyDescent="0.25">
      <c r="A244" s="207" t="s">
        <v>185</v>
      </c>
      <c r="B244" s="208"/>
      <c r="C244" s="10"/>
      <c r="D244" s="36"/>
      <c r="E244" s="55">
        <v>35</v>
      </c>
      <c r="G244" s="13"/>
    </row>
    <row r="245" spans="1:8" ht="15" thickBot="1" x14ac:dyDescent="0.25">
      <c r="A245" s="199" t="s">
        <v>186</v>
      </c>
      <c r="B245" s="200"/>
      <c r="C245" s="7"/>
      <c r="D245" s="7"/>
      <c r="E245" s="57">
        <v>50</v>
      </c>
      <c r="G245" s="13"/>
    </row>
    <row r="246" spans="1:8" ht="15" thickBot="1" x14ac:dyDescent="0.25">
      <c r="A246" s="50" t="s">
        <v>187</v>
      </c>
      <c r="B246" s="28"/>
      <c r="C246" s="53"/>
      <c r="D246" s="54"/>
      <c r="E246" s="59">
        <v>1460</v>
      </c>
      <c r="G246" s="13"/>
    </row>
    <row r="247" spans="1:8" ht="15" thickBot="1" x14ac:dyDescent="0.25">
      <c r="A247" s="50" t="s">
        <v>188</v>
      </c>
      <c r="B247" s="28"/>
      <c r="C247" s="53"/>
      <c r="D247" s="53"/>
      <c r="E247" s="59">
        <v>720</v>
      </c>
      <c r="G247" s="13"/>
    </row>
    <row r="248" spans="1:8" ht="16.5" thickBot="1" x14ac:dyDescent="0.3">
      <c r="A248" s="194" t="s">
        <v>459</v>
      </c>
      <c r="B248" s="195"/>
      <c r="C248" s="195"/>
      <c r="D248" s="196"/>
      <c r="E248" s="166"/>
    </row>
    <row r="249" spans="1:8" ht="15" thickBot="1" x14ac:dyDescent="0.25">
      <c r="A249" s="207" t="s">
        <v>189</v>
      </c>
      <c r="B249" s="208"/>
      <c r="C249" s="208"/>
      <c r="D249" s="7"/>
      <c r="E249" s="56">
        <v>45</v>
      </c>
      <c r="G249" s="13"/>
    </row>
    <row r="250" spans="1:8" s="101" customFormat="1" ht="15" thickBot="1" x14ac:dyDescent="0.25">
      <c r="A250" s="120" t="s">
        <v>190</v>
      </c>
      <c r="B250" s="121"/>
      <c r="C250" s="121"/>
      <c r="D250" s="122"/>
      <c r="E250" s="63">
        <v>7500</v>
      </c>
      <c r="F250" s="30"/>
      <c r="G250" s="123"/>
    </row>
    <row r="251" spans="1:8" s="101" customFormat="1" ht="15" thickBot="1" x14ac:dyDescent="0.25">
      <c r="A251" s="188" t="s">
        <v>444</v>
      </c>
      <c r="B251" s="188"/>
      <c r="C251" s="188"/>
      <c r="D251" s="188"/>
      <c r="E251" s="59">
        <v>1450</v>
      </c>
      <c r="F251" s="30"/>
      <c r="G251" s="123"/>
    </row>
    <row r="252" spans="1:8" s="101" customFormat="1" ht="16.5" thickBot="1" x14ac:dyDescent="0.3">
      <c r="A252" s="194" t="s">
        <v>460</v>
      </c>
      <c r="B252" s="195"/>
      <c r="C252" s="195"/>
      <c r="D252" s="196"/>
      <c r="E252" s="166"/>
      <c r="F252" s="30"/>
      <c r="G252" s="123"/>
    </row>
    <row r="253" spans="1:8" ht="15" thickBot="1" x14ac:dyDescent="0.25">
      <c r="A253" s="284" t="s">
        <v>191</v>
      </c>
      <c r="B253" s="285"/>
      <c r="C253" s="285"/>
      <c r="D253" s="286"/>
      <c r="E253" s="55">
        <v>3520</v>
      </c>
      <c r="G253" s="13"/>
      <c r="H253" s="21"/>
    </row>
    <row r="254" spans="1:8" ht="30" customHeight="1" thickBot="1" x14ac:dyDescent="0.25">
      <c r="A254" s="287" t="s">
        <v>192</v>
      </c>
      <c r="B254" s="288"/>
      <c r="C254" s="288"/>
      <c r="D254" s="289"/>
      <c r="E254" s="55">
        <v>3980</v>
      </c>
      <c r="G254" s="13"/>
      <c r="H254" s="21"/>
    </row>
    <row r="255" spans="1:8" ht="15" thickBot="1" x14ac:dyDescent="0.25">
      <c r="A255" s="284" t="s">
        <v>193</v>
      </c>
      <c r="B255" s="285"/>
      <c r="C255" s="285"/>
      <c r="D255" s="286"/>
      <c r="E255" s="55">
        <v>4932</v>
      </c>
      <c r="G255" s="13"/>
      <c r="H255" s="21"/>
    </row>
    <row r="256" spans="1:8" ht="15" thickBot="1" x14ac:dyDescent="0.25">
      <c r="A256" s="215" t="s">
        <v>195</v>
      </c>
      <c r="B256" s="216"/>
      <c r="C256" s="217"/>
      <c r="D256" s="218"/>
      <c r="E256" s="56">
        <v>150</v>
      </c>
      <c r="G256" s="13"/>
      <c r="H256" s="21"/>
    </row>
    <row r="257" spans="1:51" ht="15" thickBot="1" x14ac:dyDescent="0.25">
      <c r="A257" s="199" t="s">
        <v>196</v>
      </c>
      <c r="B257" s="200"/>
      <c r="C257" s="200"/>
      <c r="D257" s="219"/>
      <c r="E257" s="55">
        <v>1300</v>
      </c>
      <c r="G257" s="13"/>
      <c r="H257" s="21"/>
    </row>
    <row r="258" spans="1:51" ht="15" thickBot="1" x14ac:dyDescent="0.25">
      <c r="A258" s="60" t="s">
        <v>197</v>
      </c>
      <c r="B258" s="61"/>
      <c r="C258" s="61"/>
      <c r="D258" s="62"/>
      <c r="E258" s="63">
        <v>3000</v>
      </c>
      <c r="G258" s="13"/>
      <c r="H258" s="21"/>
    </row>
    <row r="259" spans="1:51" ht="15" thickBot="1" x14ac:dyDescent="0.25">
      <c r="A259" s="64" t="s">
        <v>198</v>
      </c>
      <c r="B259" s="65"/>
      <c r="C259" s="65"/>
      <c r="D259" s="66"/>
      <c r="E259" s="58">
        <v>3350</v>
      </c>
      <c r="G259" s="13"/>
      <c r="H259" s="21"/>
    </row>
    <row r="260" spans="1:51" ht="15" thickBot="1" x14ac:dyDescent="0.25">
      <c r="A260" s="282" t="s">
        <v>207</v>
      </c>
      <c r="B260" s="283"/>
      <c r="C260" s="10"/>
      <c r="D260" s="10"/>
      <c r="E260" s="57">
        <v>1730</v>
      </c>
      <c r="F260" s="30"/>
      <c r="G260" s="13"/>
      <c r="H260" s="21"/>
    </row>
    <row r="261" spans="1:51" ht="16.5" thickBot="1" x14ac:dyDescent="0.3">
      <c r="A261" s="194" t="s">
        <v>461</v>
      </c>
      <c r="B261" s="195"/>
      <c r="C261" s="195"/>
      <c r="D261" s="196"/>
      <c r="E261" s="166"/>
    </row>
    <row r="262" spans="1:51" ht="15" thickBot="1" x14ac:dyDescent="0.25">
      <c r="A262" s="19" t="s">
        <v>205</v>
      </c>
      <c r="B262" s="10"/>
      <c r="C262" s="10"/>
      <c r="D262" s="10"/>
      <c r="E262" s="47">
        <v>250</v>
      </c>
      <c r="G262" s="162"/>
    </row>
    <row r="263" spans="1:51" ht="15" thickBot="1" x14ac:dyDescent="0.25">
      <c r="A263" s="190" t="s">
        <v>209</v>
      </c>
      <c r="B263" s="191"/>
      <c r="C263" s="191"/>
      <c r="D263" s="36"/>
      <c r="E263" s="55">
        <v>150</v>
      </c>
      <c r="G263" s="13"/>
    </row>
    <row r="264" spans="1:51" ht="15" thickBot="1" x14ac:dyDescent="0.25">
      <c r="A264" s="190" t="s">
        <v>210</v>
      </c>
      <c r="B264" s="191"/>
      <c r="C264" s="10"/>
      <c r="D264" s="36"/>
      <c r="E264" s="55">
        <v>150</v>
      </c>
      <c r="G264" s="13"/>
    </row>
    <row r="265" spans="1:51" ht="15" thickBot="1" x14ac:dyDescent="0.25">
      <c r="A265" s="190" t="s">
        <v>211</v>
      </c>
      <c r="B265" s="191"/>
      <c r="C265" s="10"/>
      <c r="D265" s="36"/>
      <c r="E265" s="55">
        <v>230</v>
      </c>
      <c r="G265" s="13"/>
    </row>
    <row r="266" spans="1:51" ht="15" thickBot="1" x14ac:dyDescent="0.25">
      <c r="A266" s="190" t="s">
        <v>212</v>
      </c>
      <c r="B266" s="191"/>
      <c r="C266" s="191"/>
      <c r="D266" s="36"/>
      <c r="E266" s="55">
        <v>230</v>
      </c>
      <c r="G266" s="13"/>
    </row>
    <row r="267" spans="1:51" ht="15" thickBot="1" x14ac:dyDescent="0.25">
      <c r="A267" s="190" t="s">
        <v>213</v>
      </c>
      <c r="B267" s="191"/>
      <c r="C267" s="191"/>
      <c r="D267" s="36"/>
      <c r="E267" s="55">
        <v>130</v>
      </c>
      <c r="G267" s="13"/>
    </row>
    <row r="268" spans="1:51" s="189" customFormat="1" ht="16.5" thickBot="1" x14ac:dyDescent="0.3">
      <c r="A268" s="223" t="s">
        <v>462</v>
      </c>
      <c r="B268" s="224"/>
      <c r="C268" s="224"/>
      <c r="D268" s="225"/>
      <c r="E268" s="171"/>
      <c r="F268" s="1"/>
      <c r="G268" s="13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</row>
    <row r="269" spans="1:51" s="189" customFormat="1" ht="14.25" customHeight="1" x14ac:dyDescent="0.2">
      <c r="A269" s="172" t="s">
        <v>215</v>
      </c>
      <c r="B269" s="173"/>
      <c r="C269" s="173"/>
      <c r="D269" s="174"/>
      <c r="E269" s="175">
        <v>900</v>
      </c>
      <c r="F269" s="1"/>
      <c r="G269" s="13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</row>
    <row r="270" spans="1:51" s="189" customFormat="1" ht="14.25" x14ac:dyDescent="0.2">
      <c r="A270" s="176" t="s">
        <v>216</v>
      </c>
      <c r="B270" s="177"/>
      <c r="C270" s="177"/>
      <c r="D270" s="178"/>
      <c r="E270" s="175">
        <v>550</v>
      </c>
      <c r="F270" s="1"/>
      <c r="G270" s="13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</row>
    <row r="271" spans="1:51" s="189" customFormat="1" ht="15" thickBot="1" x14ac:dyDescent="0.25">
      <c r="A271" s="179" t="s">
        <v>217</v>
      </c>
      <c r="B271" s="180"/>
      <c r="C271" s="180"/>
      <c r="D271" s="181"/>
      <c r="E271" s="182">
        <v>400</v>
      </c>
      <c r="F271" s="1"/>
      <c r="G271" s="13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</row>
    <row r="272" spans="1:51" ht="16.5" thickBot="1" x14ac:dyDescent="0.3">
      <c r="A272" s="201" t="s">
        <v>463</v>
      </c>
      <c r="B272" s="202"/>
      <c r="C272" s="202"/>
      <c r="D272" s="203"/>
      <c r="E272" s="69"/>
    </row>
    <row r="273" spans="1:9" ht="15" thickBot="1" x14ac:dyDescent="0.25">
      <c r="A273" s="204" t="s">
        <v>183</v>
      </c>
      <c r="B273" s="205"/>
      <c r="C273" s="205"/>
      <c r="D273" s="206"/>
      <c r="E273" s="46">
        <v>400</v>
      </c>
      <c r="G273" s="162"/>
    </row>
    <row r="274" spans="1:9" ht="15" thickBot="1" x14ac:dyDescent="0.25">
      <c r="A274" s="190" t="s">
        <v>201</v>
      </c>
      <c r="B274" s="191"/>
      <c r="C274" s="191"/>
      <c r="D274" s="10"/>
      <c r="E274" s="47">
        <v>195</v>
      </c>
      <c r="G274" s="162"/>
    </row>
    <row r="275" spans="1:9" ht="15" thickBot="1" x14ac:dyDescent="0.25">
      <c r="A275" s="190" t="s">
        <v>202</v>
      </c>
      <c r="B275" s="191"/>
      <c r="C275" s="164"/>
      <c r="D275" s="164"/>
      <c r="E275" s="47">
        <v>100</v>
      </c>
      <c r="G275" s="162"/>
    </row>
    <row r="276" spans="1:9" ht="15" thickBot="1" x14ac:dyDescent="0.25">
      <c r="A276" s="190" t="s">
        <v>203</v>
      </c>
      <c r="B276" s="191"/>
      <c r="C276" s="10"/>
      <c r="D276" s="10"/>
      <c r="E276" s="47">
        <v>190</v>
      </c>
      <c r="G276" s="162"/>
    </row>
    <row r="277" spans="1:9" ht="15" thickBot="1" x14ac:dyDescent="0.25">
      <c r="A277" s="190" t="s">
        <v>204</v>
      </c>
      <c r="B277" s="191"/>
      <c r="C277" s="164"/>
      <c r="D277" s="164"/>
      <c r="E277" s="47">
        <v>185</v>
      </c>
      <c r="G277" s="162"/>
    </row>
    <row r="278" spans="1:9" ht="16.5" thickBot="1" x14ac:dyDescent="0.3">
      <c r="A278" s="201" t="s">
        <v>464</v>
      </c>
      <c r="B278" s="202"/>
      <c r="C278" s="202"/>
      <c r="D278" s="203"/>
      <c r="E278" s="69"/>
    </row>
    <row r="279" spans="1:9" ht="16.5" thickBot="1" x14ac:dyDescent="0.3">
      <c r="A279" s="70" t="s">
        <v>218</v>
      </c>
      <c r="B279" s="68"/>
      <c r="C279" s="68"/>
      <c r="D279" s="68"/>
      <c r="E279" s="71">
        <v>100</v>
      </c>
      <c r="I279" s="300"/>
    </row>
    <row r="280" spans="1:9" ht="16.5" thickBot="1" x14ac:dyDescent="0.3">
      <c r="A280" s="301" t="s">
        <v>219</v>
      </c>
      <c r="B280" s="302"/>
      <c r="C280" s="302"/>
      <c r="D280" s="303"/>
      <c r="E280" s="71"/>
      <c r="I280" s="300"/>
    </row>
    <row r="281" spans="1:9" ht="16.5" thickBot="1" x14ac:dyDescent="0.3">
      <c r="A281" s="304" t="s">
        <v>220</v>
      </c>
      <c r="B281" s="305"/>
      <c r="C281" s="305"/>
      <c r="D281" s="306"/>
      <c r="E281" s="71"/>
      <c r="I281" s="300"/>
    </row>
    <row r="282" spans="1:9" ht="16.5" thickBot="1" x14ac:dyDescent="0.3">
      <c r="A282" s="72" t="s">
        <v>221</v>
      </c>
      <c r="B282" s="68"/>
      <c r="C282" s="68"/>
      <c r="D282" s="68"/>
      <c r="E282" s="71">
        <v>70</v>
      </c>
      <c r="I282" s="300"/>
    </row>
    <row r="283" spans="1:9" ht="28.5" customHeight="1" thickBot="1" x14ac:dyDescent="0.3">
      <c r="A283" s="307" t="s">
        <v>222</v>
      </c>
      <c r="B283" s="308"/>
      <c r="C283" s="308"/>
      <c r="D283" s="309"/>
      <c r="E283" s="71">
        <v>120</v>
      </c>
      <c r="I283" s="300"/>
    </row>
    <row r="284" spans="1:9" ht="27" customHeight="1" thickBot="1" x14ac:dyDescent="0.3">
      <c r="A284" s="307" t="s">
        <v>223</v>
      </c>
      <c r="B284" s="308"/>
      <c r="C284" s="308"/>
      <c r="D284" s="309"/>
      <c r="E284" s="71">
        <v>170</v>
      </c>
      <c r="I284" s="300"/>
    </row>
    <row r="285" spans="1:9" ht="16.5" thickBot="1" x14ac:dyDescent="0.3">
      <c r="A285" s="304" t="s">
        <v>224</v>
      </c>
      <c r="B285" s="308"/>
      <c r="C285" s="308"/>
      <c r="D285" s="309"/>
      <c r="E285" s="71"/>
      <c r="I285" s="300"/>
    </row>
    <row r="286" spans="1:9" ht="16.5" thickBot="1" x14ac:dyDescent="0.3">
      <c r="A286" s="70" t="s">
        <v>225</v>
      </c>
      <c r="B286" s="68"/>
      <c r="C286" s="68"/>
      <c r="D286" s="68"/>
      <c r="E286" s="71">
        <v>70</v>
      </c>
      <c r="I286" s="300"/>
    </row>
    <row r="287" spans="1:9" ht="16.5" thickBot="1" x14ac:dyDescent="0.3">
      <c r="A287" s="70" t="s">
        <v>226</v>
      </c>
      <c r="B287" s="68"/>
      <c r="C287" s="68"/>
      <c r="D287" s="68"/>
      <c r="E287" s="71">
        <v>120</v>
      </c>
      <c r="I287" s="300"/>
    </row>
    <row r="288" spans="1:9" ht="16.5" thickBot="1" x14ac:dyDescent="0.3">
      <c r="A288" s="296" t="s">
        <v>227</v>
      </c>
      <c r="B288" s="295"/>
      <c r="C288" s="295"/>
      <c r="D288" s="310"/>
      <c r="E288" s="71">
        <v>120</v>
      </c>
      <c r="I288" s="300"/>
    </row>
    <row r="289" spans="1:9" ht="16.5" thickBot="1" x14ac:dyDescent="0.3">
      <c r="A289" s="73" t="s">
        <v>228</v>
      </c>
      <c r="B289" s="68"/>
      <c r="C289" s="68"/>
      <c r="D289" s="68"/>
      <c r="E289" s="71"/>
      <c r="I289" s="300"/>
    </row>
    <row r="290" spans="1:9" ht="16.5" thickBot="1" x14ac:dyDescent="0.3">
      <c r="A290" s="74" t="s">
        <v>225</v>
      </c>
      <c r="B290" s="68"/>
      <c r="C290" s="68"/>
      <c r="D290" s="68"/>
      <c r="E290" s="71">
        <v>140</v>
      </c>
      <c r="I290" s="300"/>
    </row>
    <row r="291" spans="1:9" ht="16.5" thickBot="1" x14ac:dyDescent="0.3">
      <c r="A291" s="73" t="s">
        <v>229</v>
      </c>
      <c r="B291" s="68"/>
      <c r="C291" s="68"/>
      <c r="D291" s="68"/>
      <c r="E291" s="71"/>
      <c r="I291" s="300"/>
    </row>
    <row r="292" spans="1:9" ht="16.5" thickBot="1" x14ac:dyDescent="0.3">
      <c r="A292" s="74" t="s">
        <v>225</v>
      </c>
      <c r="B292" s="68"/>
      <c r="C292" s="68"/>
      <c r="D292" s="68"/>
      <c r="E292" s="71">
        <v>70</v>
      </c>
      <c r="I292" s="300"/>
    </row>
    <row r="293" spans="1:9" ht="16.5" thickBot="1" x14ac:dyDescent="0.3">
      <c r="A293" s="73" t="s">
        <v>230</v>
      </c>
      <c r="B293" s="68"/>
      <c r="C293" s="68"/>
      <c r="D293" s="68"/>
      <c r="E293" s="71"/>
      <c r="I293" s="300"/>
    </row>
    <row r="294" spans="1:9" ht="16.5" thickBot="1" x14ac:dyDescent="0.3">
      <c r="A294" s="74" t="s">
        <v>225</v>
      </c>
      <c r="B294" s="68"/>
      <c r="C294" s="68"/>
      <c r="D294" s="68"/>
      <c r="E294" s="71">
        <v>140</v>
      </c>
      <c r="I294" s="300"/>
    </row>
    <row r="295" spans="1:9" ht="16.5" thickBot="1" x14ac:dyDescent="0.3">
      <c r="A295" s="73" t="s">
        <v>231</v>
      </c>
      <c r="B295" s="68"/>
      <c r="C295" s="68"/>
      <c r="D295" s="68"/>
      <c r="E295" s="71"/>
      <c r="I295" s="300"/>
    </row>
    <row r="296" spans="1:9" ht="16.5" thickBot="1" x14ac:dyDescent="0.3">
      <c r="A296" s="75" t="s">
        <v>225</v>
      </c>
      <c r="B296" s="76"/>
      <c r="C296" s="76"/>
      <c r="D296" s="76"/>
      <c r="E296" s="77">
        <v>120</v>
      </c>
      <c r="I296" s="300"/>
    </row>
    <row r="297" spans="1:9" ht="16.5" thickBot="1" x14ac:dyDescent="0.3">
      <c r="A297" s="311" t="s">
        <v>465</v>
      </c>
      <c r="B297" s="312"/>
      <c r="C297" s="312"/>
      <c r="D297" s="313"/>
      <c r="E297" s="78"/>
    </row>
    <row r="298" spans="1:9" ht="16.5" thickBot="1" x14ac:dyDescent="0.3">
      <c r="A298" s="292" t="s">
        <v>232</v>
      </c>
      <c r="B298" s="293"/>
      <c r="C298" s="293"/>
      <c r="D298" s="293"/>
      <c r="E298" s="187">
        <v>5340</v>
      </c>
      <c r="G298" s="300"/>
      <c r="H298" s="314"/>
    </row>
    <row r="299" spans="1:9" ht="16.5" thickBot="1" x14ac:dyDescent="0.3">
      <c r="A299" s="294" t="s">
        <v>233</v>
      </c>
      <c r="B299" s="295"/>
      <c r="C299" s="295"/>
      <c r="D299" s="295"/>
      <c r="E299" s="183">
        <v>6050</v>
      </c>
      <c r="G299" s="314"/>
      <c r="H299" s="314"/>
    </row>
    <row r="300" spans="1:9" ht="16.5" thickBot="1" x14ac:dyDescent="0.3">
      <c r="A300" s="294" t="s">
        <v>234</v>
      </c>
      <c r="B300" s="295"/>
      <c r="C300" s="295"/>
      <c r="D300" s="295"/>
      <c r="E300" s="183">
        <v>6050</v>
      </c>
      <c r="G300" s="314"/>
      <c r="H300" s="314"/>
    </row>
    <row r="301" spans="1:9" ht="16.5" thickBot="1" x14ac:dyDescent="0.3">
      <c r="A301" s="292" t="s">
        <v>235</v>
      </c>
      <c r="B301" s="293"/>
      <c r="C301" s="293"/>
      <c r="D301" s="293"/>
      <c r="E301" s="184">
        <v>6070</v>
      </c>
      <c r="G301" s="314"/>
      <c r="H301" s="314"/>
    </row>
    <row r="302" spans="1:9" ht="16.5" thickBot="1" x14ac:dyDescent="0.3">
      <c r="A302" s="294" t="s">
        <v>236</v>
      </c>
      <c r="B302" s="295"/>
      <c r="C302" s="295"/>
      <c r="D302" s="295"/>
      <c r="E302" s="183">
        <v>980</v>
      </c>
      <c r="G302" s="314"/>
      <c r="H302" s="314"/>
    </row>
    <row r="303" spans="1:9" ht="16.5" thickBot="1" x14ac:dyDescent="0.3">
      <c r="A303" s="296" t="s">
        <v>237</v>
      </c>
      <c r="B303" s="297"/>
      <c r="C303" s="297"/>
      <c r="D303" s="297"/>
      <c r="E303" s="183">
        <v>4300</v>
      </c>
      <c r="G303" s="314"/>
      <c r="H303" s="314"/>
    </row>
    <row r="304" spans="1:9" ht="16.5" thickBot="1" x14ac:dyDescent="0.3">
      <c r="A304" s="292" t="s">
        <v>238</v>
      </c>
      <c r="B304" s="293"/>
      <c r="C304" s="293"/>
      <c r="D304" s="293"/>
      <c r="E304" s="184">
        <v>1130</v>
      </c>
      <c r="G304" s="314"/>
      <c r="H304" s="314"/>
    </row>
    <row r="305" spans="1:8" ht="16.5" thickBot="1" x14ac:dyDescent="0.3">
      <c r="A305" s="294" t="s">
        <v>239</v>
      </c>
      <c r="B305" s="295"/>
      <c r="C305" s="295"/>
      <c r="D305" s="295"/>
      <c r="E305" s="183">
        <v>1130</v>
      </c>
      <c r="G305" s="314"/>
      <c r="H305" s="314"/>
    </row>
    <row r="306" spans="1:8" ht="16.5" thickBot="1" x14ac:dyDescent="0.3">
      <c r="A306" s="292" t="s">
        <v>240</v>
      </c>
      <c r="B306" s="293"/>
      <c r="C306" s="293"/>
      <c r="D306" s="293"/>
      <c r="E306" s="184">
        <v>8220</v>
      </c>
      <c r="G306" s="314"/>
      <c r="H306" s="314"/>
    </row>
    <row r="307" spans="1:8" ht="16.5" thickBot="1" x14ac:dyDescent="0.3">
      <c r="A307" s="294" t="s">
        <v>241</v>
      </c>
      <c r="B307" s="295"/>
      <c r="C307" s="295"/>
      <c r="D307" s="295"/>
      <c r="E307" s="183">
        <v>6060</v>
      </c>
      <c r="G307" s="314"/>
      <c r="H307" s="314"/>
    </row>
    <row r="308" spans="1:8" ht="16.5" thickBot="1" x14ac:dyDescent="0.3">
      <c r="A308" s="292" t="s">
        <v>242</v>
      </c>
      <c r="B308" s="293"/>
      <c r="C308" s="293"/>
      <c r="D308" s="293"/>
      <c r="E308" s="184">
        <v>4700</v>
      </c>
      <c r="G308" s="314"/>
      <c r="H308" s="314"/>
    </row>
    <row r="309" spans="1:8" ht="31.5" customHeight="1" thickBot="1" x14ac:dyDescent="0.3">
      <c r="A309" s="296" t="s">
        <v>243</v>
      </c>
      <c r="B309" s="297"/>
      <c r="C309" s="297"/>
      <c r="D309" s="297"/>
      <c r="E309" s="183">
        <v>5110</v>
      </c>
      <c r="G309" s="314"/>
      <c r="H309" s="314"/>
    </row>
    <row r="310" spans="1:8" ht="26.25" customHeight="1" thickBot="1" x14ac:dyDescent="0.3">
      <c r="A310" s="298" t="s">
        <v>244</v>
      </c>
      <c r="B310" s="299"/>
      <c r="C310" s="299"/>
      <c r="D310" s="299"/>
      <c r="E310" s="184">
        <v>37360</v>
      </c>
      <c r="G310" s="314"/>
      <c r="H310" s="314"/>
    </row>
    <row r="311" spans="1:8" ht="16.5" thickBot="1" x14ac:dyDescent="0.3">
      <c r="A311" s="294" t="s">
        <v>245</v>
      </c>
      <c r="B311" s="295"/>
      <c r="C311" s="295"/>
      <c r="D311" s="295"/>
      <c r="E311" s="183">
        <v>10470</v>
      </c>
      <c r="G311" s="314"/>
      <c r="H311" s="314"/>
    </row>
    <row r="312" spans="1:8" ht="16.5" thickBot="1" x14ac:dyDescent="0.3">
      <c r="A312" s="296" t="s">
        <v>246</v>
      </c>
      <c r="B312" s="297"/>
      <c r="C312" s="297"/>
      <c r="D312" s="297"/>
      <c r="E312" s="183">
        <v>10470</v>
      </c>
      <c r="G312" s="314"/>
      <c r="H312" s="314"/>
    </row>
    <row r="313" spans="1:8" ht="16.5" thickBot="1" x14ac:dyDescent="0.3">
      <c r="A313" s="292" t="s">
        <v>247</v>
      </c>
      <c r="B313" s="293"/>
      <c r="C313" s="293"/>
      <c r="D313" s="293"/>
      <c r="E313" s="184">
        <v>730</v>
      </c>
      <c r="G313" s="314"/>
      <c r="H313" s="314"/>
    </row>
    <row r="314" spans="1:8" ht="16.5" thickBot="1" x14ac:dyDescent="0.3">
      <c r="A314" s="294" t="s">
        <v>248</v>
      </c>
      <c r="B314" s="295"/>
      <c r="C314" s="295"/>
      <c r="D314" s="295"/>
      <c r="E314" s="183">
        <v>610</v>
      </c>
      <c r="G314" s="314"/>
      <c r="H314" s="314"/>
    </row>
    <row r="315" spans="1:8" ht="16.5" thickBot="1" x14ac:dyDescent="0.3">
      <c r="A315" s="294" t="s">
        <v>249</v>
      </c>
      <c r="B315" s="295"/>
      <c r="C315" s="295"/>
      <c r="D315" s="295"/>
      <c r="E315" s="183">
        <v>1230</v>
      </c>
      <c r="G315" s="314"/>
      <c r="H315" s="314"/>
    </row>
    <row r="316" spans="1:8" ht="16.5" thickBot="1" x14ac:dyDescent="0.3">
      <c r="A316" s="292" t="s">
        <v>250</v>
      </c>
      <c r="B316" s="293"/>
      <c r="C316" s="293"/>
      <c r="D316" s="293"/>
      <c r="E316" s="184">
        <v>2380</v>
      </c>
      <c r="G316" s="314"/>
      <c r="H316" s="314"/>
    </row>
    <row r="317" spans="1:8" ht="16.5" thickBot="1" x14ac:dyDescent="0.3">
      <c r="A317" s="294" t="s">
        <v>251</v>
      </c>
      <c r="B317" s="295"/>
      <c r="C317" s="295"/>
      <c r="D317" s="295"/>
      <c r="E317" s="183">
        <v>6700</v>
      </c>
      <c r="G317" s="314"/>
      <c r="H317" s="314"/>
    </row>
    <row r="318" spans="1:8" ht="16.5" thickBot="1" x14ac:dyDescent="0.3">
      <c r="A318" s="292" t="s">
        <v>252</v>
      </c>
      <c r="B318" s="293"/>
      <c r="C318" s="293"/>
      <c r="D318" s="293"/>
      <c r="E318" s="184">
        <v>1620</v>
      </c>
      <c r="G318" s="314"/>
      <c r="H318" s="314"/>
    </row>
    <row r="319" spans="1:8" ht="16.5" thickBot="1" x14ac:dyDescent="0.3">
      <c r="A319" s="294" t="s">
        <v>253</v>
      </c>
      <c r="B319" s="295"/>
      <c r="C319" s="295"/>
      <c r="D319" s="295"/>
      <c r="E319" s="183">
        <v>7710</v>
      </c>
      <c r="G319" s="314"/>
      <c r="H319" s="314"/>
    </row>
    <row r="320" spans="1:8" ht="16.5" thickBot="1" x14ac:dyDescent="0.3">
      <c r="A320" s="294" t="s">
        <v>254</v>
      </c>
      <c r="B320" s="295"/>
      <c r="C320" s="295"/>
      <c r="D320" s="295"/>
      <c r="E320" s="183">
        <v>11010</v>
      </c>
      <c r="G320" s="314"/>
      <c r="H320" s="314"/>
    </row>
    <row r="321" spans="1:8" ht="16.5" thickBot="1" x14ac:dyDescent="0.3">
      <c r="A321" s="292" t="s">
        <v>255</v>
      </c>
      <c r="B321" s="293"/>
      <c r="C321" s="293"/>
      <c r="D321" s="293"/>
      <c r="E321" s="184">
        <v>11030</v>
      </c>
      <c r="G321" s="314"/>
      <c r="H321" s="314"/>
    </row>
    <row r="322" spans="1:8" ht="16.5" thickBot="1" x14ac:dyDescent="0.3">
      <c r="A322" s="294" t="s">
        <v>256</v>
      </c>
      <c r="B322" s="295"/>
      <c r="C322" s="295"/>
      <c r="D322" s="295"/>
      <c r="E322" s="183">
        <v>5240</v>
      </c>
      <c r="G322" s="314"/>
      <c r="H322" s="314"/>
    </row>
    <row r="323" spans="1:8" ht="16.5" thickBot="1" x14ac:dyDescent="0.3">
      <c r="A323" s="292" t="s">
        <v>257</v>
      </c>
      <c r="B323" s="293"/>
      <c r="C323" s="293"/>
      <c r="D323" s="293"/>
      <c r="E323" s="184">
        <v>5330</v>
      </c>
      <c r="G323" s="314"/>
      <c r="H323" s="314"/>
    </row>
    <row r="324" spans="1:8" ht="16.5" thickBot="1" x14ac:dyDescent="0.3">
      <c r="A324" s="294" t="s">
        <v>258</v>
      </c>
      <c r="B324" s="295"/>
      <c r="C324" s="295"/>
      <c r="D324" s="295"/>
      <c r="E324" s="183">
        <v>1400</v>
      </c>
      <c r="G324" s="314"/>
      <c r="H324" s="314"/>
    </row>
    <row r="325" spans="1:8" ht="16.5" thickBot="1" x14ac:dyDescent="0.3">
      <c r="A325" s="294" t="s">
        <v>259</v>
      </c>
      <c r="B325" s="295"/>
      <c r="C325" s="295"/>
      <c r="D325" s="295"/>
      <c r="E325" s="185">
        <v>12860</v>
      </c>
      <c r="G325" s="314"/>
      <c r="H325" s="314"/>
    </row>
    <row r="326" spans="1:8" ht="16.5" thickBot="1" x14ac:dyDescent="0.3">
      <c r="A326" s="292" t="s">
        <v>260</v>
      </c>
      <c r="B326" s="293"/>
      <c r="C326" s="293"/>
      <c r="D326" s="293"/>
      <c r="E326" s="184">
        <v>23730</v>
      </c>
      <c r="G326" s="314"/>
      <c r="H326" s="314"/>
    </row>
    <row r="327" spans="1:8" ht="16.5" thickBot="1" x14ac:dyDescent="0.3">
      <c r="A327" s="294" t="s">
        <v>261</v>
      </c>
      <c r="B327" s="295"/>
      <c r="C327" s="295"/>
      <c r="D327" s="295"/>
      <c r="E327" s="183">
        <v>25880</v>
      </c>
      <c r="G327" s="314"/>
      <c r="H327" s="314"/>
    </row>
    <row r="328" spans="1:8" ht="16.5" thickBot="1" x14ac:dyDescent="0.3">
      <c r="A328" s="292" t="s">
        <v>262</v>
      </c>
      <c r="B328" s="293"/>
      <c r="C328" s="293"/>
      <c r="D328" s="293"/>
      <c r="E328" s="186">
        <v>42850</v>
      </c>
      <c r="G328" s="314"/>
      <c r="H328" s="314"/>
    </row>
    <row r="329" spans="1:8" ht="16.5" thickBot="1" x14ac:dyDescent="0.3">
      <c r="A329" s="315" t="s">
        <v>263</v>
      </c>
      <c r="B329" s="316"/>
      <c r="C329" s="316"/>
      <c r="D329" s="317"/>
      <c r="E329" s="185">
        <v>8020</v>
      </c>
      <c r="G329" s="314"/>
      <c r="H329" s="314"/>
    </row>
    <row r="330" spans="1:8" ht="16.5" thickBot="1" x14ac:dyDescent="0.3">
      <c r="A330" s="318" t="s">
        <v>264</v>
      </c>
      <c r="B330" s="319"/>
      <c r="C330" s="319"/>
      <c r="D330" s="319"/>
      <c r="E330" s="119">
        <v>2600</v>
      </c>
      <c r="G330" s="314"/>
      <c r="H330" s="314"/>
    </row>
    <row r="331" spans="1:8" ht="16.5" thickBot="1" x14ac:dyDescent="0.3">
      <c r="A331" s="326" t="s">
        <v>438</v>
      </c>
      <c r="B331" s="210"/>
      <c r="C331" s="210"/>
      <c r="D331" s="211"/>
      <c r="E331" s="143">
        <v>1300</v>
      </c>
      <c r="G331" s="87"/>
      <c r="H331" s="87"/>
    </row>
    <row r="332" spans="1:8" ht="16.5" thickBot="1" x14ac:dyDescent="0.3">
      <c r="A332" s="311" t="s">
        <v>466</v>
      </c>
      <c r="B332" s="312"/>
      <c r="C332" s="312"/>
      <c r="D332" s="312"/>
      <c r="E332" s="80"/>
    </row>
    <row r="333" spans="1:8" ht="15" thickBot="1" x14ac:dyDescent="0.25">
      <c r="A333" s="320" t="s">
        <v>265</v>
      </c>
      <c r="B333" s="321"/>
      <c r="C333" s="321"/>
      <c r="D333" s="322"/>
      <c r="E333" s="118">
        <v>6020</v>
      </c>
      <c r="G333" s="300"/>
    </row>
    <row r="334" spans="1:8" ht="15" thickBot="1" x14ac:dyDescent="0.25">
      <c r="A334" s="323" t="s">
        <v>266</v>
      </c>
      <c r="B334" s="324"/>
      <c r="C334" s="324"/>
      <c r="D334" s="325"/>
      <c r="E334" s="126">
        <v>380</v>
      </c>
      <c r="G334" s="300"/>
    </row>
    <row r="335" spans="1:8" ht="15" thickBot="1" x14ac:dyDescent="0.25">
      <c r="A335" s="323" t="s">
        <v>267</v>
      </c>
      <c r="B335" s="324"/>
      <c r="C335" s="324"/>
      <c r="D335" s="325"/>
      <c r="E335" s="126">
        <v>5000</v>
      </c>
      <c r="G335" s="300"/>
    </row>
    <row r="336" spans="1:8" ht="15" thickBot="1" x14ac:dyDescent="0.25">
      <c r="A336" s="323" t="s">
        <v>268</v>
      </c>
      <c r="B336" s="324"/>
      <c r="C336" s="324"/>
      <c r="D336" s="325"/>
      <c r="E336" s="126">
        <v>7500</v>
      </c>
      <c r="G336" s="300"/>
    </row>
    <row r="337" spans="1:7" ht="15" thickBot="1" x14ac:dyDescent="0.25">
      <c r="A337" s="323" t="s">
        <v>269</v>
      </c>
      <c r="B337" s="324"/>
      <c r="C337" s="324"/>
      <c r="D337" s="325"/>
      <c r="E337" s="126">
        <v>3860</v>
      </c>
      <c r="G337" s="300"/>
    </row>
    <row r="338" spans="1:7" ht="15" thickBot="1" x14ac:dyDescent="0.25">
      <c r="A338" s="323" t="s">
        <v>270</v>
      </c>
      <c r="B338" s="324"/>
      <c r="C338" s="324"/>
      <c r="D338" s="325"/>
      <c r="E338" s="126">
        <v>6170</v>
      </c>
      <c r="G338" s="300"/>
    </row>
    <row r="339" spans="1:7" ht="15" thickBot="1" x14ac:dyDescent="0.25">
      <c r="A339" s="323" t="s">
        <v>271</v>
      </c>
      <c r="B339" s="324"/>
      <c r="C339" s="324"/>
      <c r="D339" s="325"/>
      <c r="E339" s="126">
        <v>2490</v>
      </c>
      <c r="G339" s="300"/>
    </row>
    <row r="340" spans="1:7" ht="15" thickBot="1" x14ac:dyDescent="0.25">
      <c r="A340" s="323" t="s">
        <v>272</v>
      </c>
      <c r="B340" s="324"/>
      <c r="C340" s="324"/>
      <c r="D340" s="325"/>
      <c r="E340" s="126">
        <v>4440</v>
      </c>
      <c r="G340" s="300"/>
    </row>
    <row r="341" spans="1:7" ht="15" thickBot="1" x14ac:dyDescent="0.25">
      <c r="A341" s="323" t="s">
        <v>273</v>
      </c>
      <c r="B341" s="324"/>
      <c r="C341" s="324"/>
      <c r="D341" s="325"/>
      <c r="E341" s="126">
        <v>1500</v>
      </c>
      <c r="G341" s="300"/>
    </row>
    <row r="342" spans="1:7" ht="19.5" thickBot="1" x14ac:dyDescent="0.35">
      <c r="A342" s="333" t="s">
        <v>467</v>
      </c>
      <c r="B342" s="334"/>
      <c r="C342" s="334"/>
      <c r="D342" s="334"/>
      <c r="E342" s="80"/>
    </row>
    <row r="343" spans="1:7" ht="15.75" thickBot="1" x14ac:dyDescent="0.25">
      <c r="A343" s="294" t="s">
        <v>274</v>
      </c>
      <c r="B343" s="295"/>
      <c r="C343" s="295"/>
      <c r="D343" s="310"/>
      <c r="E343" s="127">
        <v>3000</v>
      </c>
      <c r="G343" s="300"/>
    </row>
    <row r="344" spans="1:7" ht="16.5" thickBot="1" x14ac:dyDescent="0.3">
      <c r="A344" s="335" t="s">
        <v>275</v>
      </c>
      <c r="B344" s="336"/>
      <c r="C344" s="336"/>
      <c r="D344" s="337"/>
      <c r="E344" s="128">
        <v>2500</v>
      </c>
      <c r="G344" s="300"/>
    </row>
    <row r="345" spans="1:7" ht="16.5" thickBot="1" x14ac:dyDescent="0.3">
      <c r="A345" s="327" t="s">
        <v>276</v>
      </c>
      <c r="B345" s="328"/>
      <c r="C345" s="328"/>
      <c r="D345" s="329"/>
      <c r="E345" s="128">
        <v>4500</v>
      </c>
      <c r="G345" s="300"/>
    </row>
    <row r="346" spans="1:7" ht="16.5" thickBot="1" x14ac:dyDescent="0.3">
      <c r="A346" s="327" t="s">
        <v>277</v>
      </c>
      <c r="B346" s="328"/>
      <c r="C346" s="328"/>
      <c r="D346" s="329"/>
      <c r="E346" s="128">
        <v>2250</v>
      </c>
      <c r="G346" s="300"/>
    </row>
    <row r="347" spans="1:7" ht="30.75" customHeight="1" thickBot="1" x14ac:dyDescent="0.3">
      <c r="A347" s="327" t="s">
        <v>278</v>
      </c>
      <c r="B347" s="328"/>
      <c r="C347" s="328"/>
      <c r="D347" s="329"/>
      <c r="E347" s="128">
        <v>4500</v>
      </c>
      <c r="G347" s="300"/>
    </row>
    <row r="348" spans="1:7" ht="31.5" customHeight="1" thickBot="1" x14ac:dyDescent="0.3">
      <c r="A348" s="327" t="s">
        <v>279</v>
      </c>
      <c r="B348" s="328"/>
      <c r="C348" s="328"/>
      <c r="D348" s="329"/>
      <c r="E348" s="128">
        <v>2000</v>
      </c>
      <c r="G348" s="300"/>
    </row>
    <row r="349" spans="1:7" ht="30" customHeight="1" thickBot="1" x14ac:dyDescent="0.3">
      <c r="A349" s="327" t="s">
        <v>280</v>
      </c>
      <c r="B349" s="328"/>
      <c r="C349" s="328"/>
      <c r="D349" s="329"/>
      <c r="E349" s="128">
        <v>4300</v>
      </c>
      <c r="G349" s="300"/>
    </row>
    <row r="350" spans="1:7" ht="30" customHeight="1" thickBot="1" x14ac:dyDescent="0.3">
      <c r="A350" s="327" t="s">
        <v>281</v>
      </c>
      <c r="B350" s="328"/>
      <c r="C350" s="328"/>
      <c r="D350" s="329"/>
      <c r="E350" s="128">
        <v>2400</v>
      </c>
      <c r="G350" s="300"/>
    </row>
    <row r="351" spans="1:7" ht="33" customHeight="1" thickBot="1" x14ac:dyDescent="0.3">
      <c r="A351" s="327" t="s">
        <v>282</v>
      </c>
      <c r="B351" s="328"/>
      <c r="C351" s="328"/>
      <c r="D351" s="329"/>
      <c r="E351" s="128">
        <v>3600</v>
      </c>
      <c r="G351" s="300"/>
    </row>
    <row r="352" spans="1:7" ht="30" customHeight="1" thickBot="1" x14ac:dyDescent="0.3">
      <c r="A352" s="327" t="s">
        <v>283</v>
      </c>
      <c r="B352" s="328"/>
      <c r="C352" s="328"/>
      <c r="D352" s="329"/>
      <c r="E352" s="128">
        <v>2400</v>
      </c>
      <c r="G352" s="300"/>
    </row>
    <row r="353" spans="1:7" ht="23.25" customHeight="1" thickBot="1" x14ac:dyDescent="0.3">
      <c r="A353" s="327" t="s">
        <v>284</v>
      </c>
      <c r="B353" s="328"/>
      <c r="C353" s="328"/>
      <c r="D353" s="329"/>
      <c r="E353" s="128">
        <v>2400</v>
      </c>
      <c r="G353" s="300"/>
    </row>
    <row r="354" spans="1:7" ht="16.5" thickBot="1" x14ac:dyDescent="0.3">
      <c r="A354" s="330" t="s">
        <v>285</v>
      </c>
      <c r="B354" s="331"/>
      <c r="C354" s="331"/>
      <c r="D354" s="332"/>
      <c r="E354" s="128">
        <v>2400</v>
      </c>
      <c r="G354" s="300"/>
    </row>
    <row r="355" spans="1:7" ht="16.5" thickBot="1" x14ac:dyDescent="0.3">
      <c r="A355" s="330" t="s">
        <v>286</v>
      </c>
      <c r="B355" s="331"/>
      <c r="C355" s="331"/>
      <c r="D355" s="332"/>
      <c r="E355" s="128">
        <v>1400</v>
      </c>
      <c r="G355" s="300"/>
    </row>
    <row r="356" spans="1:7" ht="16.5" thickBot="1" x14ac:dyDescent="0.3">
      <c r="A356" s="330" t="s">
        <v>287</v>
      </c>
      <c r="B356" s="331"/>
      <c r="C356" s="331"/>
      <c r="D356" s="332"/>
      <c r="E356" s="128">
        <v>2000</v>
      </c>
      <c r="G356" s="300"/>
    </row>
    <row r="357" spans="1:7" ht="31.5" customHeight="1" thickBot="1" x14ac:dyDescent="0.3">
      <c r="A357" s="330" t="s">
        <v>288</v>
      </c>
      <c r="B357" s="331"/>
      <c r="C357" s="331"/>
      <c r="D357" s="332"/>
      <c r="E357" s="128">
        <v>2000</v>
      </c>
      <c r="G357" s="300"/>
    </row>
    <row r="358" spans="1:7" ht="16.5" thickBot="1" x14ac:dyDescent="0.3">
      <c r="A358" s="330" t="s">
        <v>289</v>
      </c>
      <c r="B358" s="331"/>
      <c r="C358" s="331"/>
      <c r="D358" s="332"/>
      <c r="E358" s="128">
        <v>2200</v>
      </c>
      <c r="G358" s="300"/>
    </row>
    <row r="359" spans="1:7" ht="16.5" thickBot="1" x14ac:dyDescent="0.3">
      <c r="A359" s="330" t="s">
        <v>290</v>
      </c>
      <c r="B359" s="331"/>
      <c r="C359" s="331"/>
      <c r="D359" s="332"/>
      <c r="E359" s="128">
        <v>2000</v>
      </c>
      <c r="G359" s="300"/>
    </row>
    <row r="360" spans="1:7" ht="16.5" thickBot="1" x14ac:dyDescent="0.3">
      <c r="A360" s="330" t="s">
        <v>291</v>
      </c>
      <c r="B360" s="331"/>
      <c r="C360" s="331"/>
      <c r="D360" s="332"/>
      <c r="E360" s="128">
        <v>1200</v>
      </c>
      <c r="G360" s="300"/>
    </row>
    <row r="361" spans="1:7" ht="16.5" thickBot="1" x14ac:dyDescent="0.3">
      <c r="A361" s="330" t="s">
        <v>292</v>
      </c>
      <c r="B361" s="331"/>
      <c r="C361" s="331"/>
      <c r="D361" s="332"/>
      <c r="E361" s="128">
        <v>1400</v>
      </c>
      <c r="G361" s="300"/>
    </row>
    <row r="362" spans="1:7" ht="16.5" thickBot="1" x14ac:dyDescent="0.3">
      <c r="A362" s="330" t="s">
        <v>293</v>
      </c>
      <c r="B362" s="331"/>
      <c r="C362" s="331"/>
      <c r="D362" s="332"/>
      <c r="E362" s="128">
        <v>4500</v>
      </c>
      <c r="G362" s="300"/>
    </row>
    <row r="363" spans="1:7" ht="16.5" thickBot="1" x14ac:dyDescent="0.3">
      <c r="A363" s="330" t="s">
        <v>294</v>
      </c>
      <c r="B363" s="331"/>
      <c r="C363" s="331"/>
      <c r="D363" s="332"/>
      <c r="E363" s="128">
        <v>1500</v>
      </c>
      <c r="G363" s="300"/>
    </row>
    <row r="364" spans="1:7" ht="16.5" thickBot="1" x14ac:dyDescent="0.3">
      <c r="A364" s="330" t="s">
        <v>295</v>
      </c>
      <c r="B364" s="331"/>
      <c r="C364" s="331"/>
      <c r="D364" s="332"/>
      <c r="E364" s="128">
        <v>1800</v>
      </c>
      <c r="G364" s="300"/>
    </row>
    <row r="365" spans="1:7" ht="16.5" thickBot="1" x14ac:dyDescent="0.3">
      <c r="A365" s="330" t="s">
        <v>296</v>
      </c>
      <c r="B365" s="331"/>
      <c r="C365" s="331"/>
      <c r="D365" s="332"/>
      <c r="E365" s="128">
        <v>1800</v>
      </c>
      <c r="G365" s="300"/>
    </row>
    <row r="366" spans="1:7" ht="15.75" hidden="1" customHeight="1" thickBot="1" x14ac:dyDescent="0.3">
      <c r="A366" s="330" t="s">
        <v>297</v>
      </c>
      <c r="B366" s="331"/>
      <c r="C366" s="331"/>
      <c r="D366" s="332"/>
      <c r="E366" s="129"/>
      <c r="G366" s="300"/>
    </row>
    <row r="367" spans="1:7" ht="15.75" hidden="1" customHeight="1" thickBot="1" x14ac:dyDescent="0.3">
      <c r="A367" s="330" t="s">
        <v>298</v>
      </c>
      <c r="B367" s="331"/>
      <c r="C367" s="331"/>
      <c r="D367" s="332"/>
      <c r="E367" s="129"/>
      <c r="G367" s="300"/>
    </row>
    <row r="368" spans="1:7" ht="15.75" hidden="1" customHeight="1" thickBot="1" x14ac:dyDescent="0.3">
      <c r="A368" s="330" t="s">
        <v>299</v>
      </c>
      <c r="B368" s="331"/>
      <c r="C368" s="331"/>
      <c r="D368" s="332"/>
      <c r="E368" s="129"/>
      <c r="G368" s="300"/>
    </row>
    <row r="369" spans="1:7" ht="15.75" hidden="1" customHeight="1" thickBot="1" x14ac:dyDescent="0.3">
      <c r="A369" s="330" t="s">
        <v>300</v>
      </c>
      <c r="B369" s="331"/>
      <c r="C369" s="331"/>
      <c r="D369" s="332"/>
      <c r="E369" s="129"/>
      <c r="G369" s="300"/>
    </row>
    <row r="370" spans="1:7" ht="15.75" hidden="1" customHeight="1" thickBot="1" x14ac:dyDescent="0.3">
      <c r="A370" s="330" t="s">
        <v>301</v>
      </c>
      <c r="B370" s="331"/>
      <c r="C370" s="331"/>
      <c r="D370" s="332"/>
      <c r="E370" s="129"/>
      <c r="G370" s="300"/>
    </row>
    <row r="371" spans="1:7" ht="15.75" hidden="1" customHeight="1" thickBot="1" x14ac:dyDescent="0.3">
      <c r="A371" s="330" t="s">
        <v>302</v>
      </c>
      <c r="B371" s="331"/>
      <c r="C371" s="331"/>
      <c r="D371" s="332"/>
      <c r="E371" s="129"/>
      <c r="G371" s="300"/>
    </row>
    <row r="372" spans="1:7" ht="15.75" hidden="1" customHeight="1" thickBot="1" x14ac:dyDescent="0.3">
      <c r="A372" s="330" t="s">
        <v>303</v>
      </c>
      <c r="B372" s="331"/>
      <c r="C372" s="331"/>
      <c r="D372" s="332"/>
      <c r="E372" s="129"/>
      <c r="G372" s="300"/>
    </row>
    <row r="373" spans="1:7" ht="15.75" hidden="1" customHeight="1" thickBot="1" x14ac:dyDescent="0.3">
      <c r="A373" s="330" t="s">
        <v>304</v>
      </c>
      <c r="B373" s="331"/>
      <c r="C373" s="331"/>
      <c r="D373" s="332"/>
      <c r="E373" s="129"/>
      <c r="G373" s="300"/>
    </row>
    <row r="374" spans="1:7" ht="15.75" hidden="1" customHeight="1" thickBot="1" x14ac:dyDescent="0.3">
      <c r="A374" s="330" t="s">
        <v>305</v>
      </c>
      <c r="B374" s="331"/>
      <c r="C374" s="331"/>
      <c r="D374" s="332"/>
      <c r="E374" s="129"/>
      <c r="G374" s="300"/>
    </row>
    <row r="375" spans="1:7" ht="15.75" hidden="1" customHeight="1" thickBot="1" x14ac:dyDescent="0.3">
      <c r="A375" s="330" t="s">
        <v>306</v>
      </c>
      <c r="B375" s="331"/>
      <c r="C375" s="331"/>
      <c r="D375" s="332"/>
      <c r="E375" s="129"/>
      <c r="G375" s="300"/>
    </row>
    <row r="376" spans="1:7" ht="15.75" hidden="1" customHeight="1" thickBot="1" x14ac:dyDescent="0.3">
      <c r="A376" s="330" t="s">
        <v>307</v>
      </c>
      <c r="B376" s="331"/>
      <c r="C376" s="331"/>
      <c r="D376" s="332"/>
      <c r="E376" s="129"/>
      <c r="G376" s="300"/>
    </row>
    <row r="377" spans="1:7" ht="15.75" hidden="1" customHeight="1" thickBot="1" x14ac:dyDescent="0.3">
      <c r="A377" s="330" t="s">
        <v>308</v>
      </c>
      <c r="B377" s="331"/>
      <c r="C377" s="331"/>
      <c r="D377" s="332"/>
      <c r="E377" s="129"/>
      <c r="G377" s="300"/>
    </row>
    <row r="378" spans="1:7" ht="15.75" hidden="1" customHeight="1" thickBot="1" x14ac:dyDescent="0.3">
      <c r="A378" s="330" t="s">
        <v>309</v>
      </c>
      <c r="B378" s="331"/>
      <c r="C378" s="331"/>
      <c r="D378" s="332"/>
      <c r="E378" s="129"/>
      <c r="G378" s="300"/>
    </row>
    <row r="379" spans="1:7" ht="15.75" hidden="1" customHeight="1" thickBot="1" x14ac:dyDescent="0.3">
      <c r="A379" s="330" t="s">
        <v>310</v>
      </c>
      <c r="B379" s="331"/>
      <c r="C379" s="331"/>
      <c r="D379" s="332"/>
      <c r="E379" s="129"/>
      <c r="G379" s="300"/>
    </row>
    <row r="380" spans="1:7" ht="15.75" hidden="1" customHeight="1" thickBot="1" x14ac:dyDescent="0.3">
      <c r="A380" s="330" t="s">
        <v>311</v>
      </c>
      <c r="B380" s="331"/>
      <c r="C380" s="331"/>
      <c r="D380" s="332"/>
      <c r="E380" s="129"/>
      <c r="G380" s="300"/>
    </row>
    <row r="381" spans="1:7" ht="15.75" hidden="1" customHeight="1" thickBot="1" x14ac:dyDescent="0.3">
      <c r="A381" s="330" t="s">
        <v>312</v>
      </c>
      <c r="B381" s="331"/>
      <c r="C381" s="331"/>
      <c r="D381" s="332"/>
      <c r="E381" s="129"/>
      <c r="G381" s="300"/>
    </row>
    <row r="382" spans="1:7" ht="15.75" hidden="1" customHeight="1" thickBot="1" x14ac:dyDescent="0.3">
      <c r="A382" s="330" t="s">
        <v>313</v>
      </c>
      <c r="B382" s="331"/>
      <c r="C382" s="331"/>
      <c r="D382" s="332"/>
      <c r="E382" s="129"/>
      <c r="G382" s="300"/>
    </row>
    <row r="383" spans="1:7" ht="15.75" hidden="1" customHeight="1" thickBot="1" x14ac:dyDescent="0.3">
      <c r="A383" s="330" t="s">
        <v>314</v>
      </c>
      <c r="B383" s="331"/>
      <c r="C383" s="331"/>
      <c r="D383" s="332"/>
      <c r="E383" s="129"/>
      <c r="G383" s="300"/>
    </row>
    <row r="384" spans="1:7" ht="15.75" hidden="1" customHeight="1" thickBot="1" x14ac:dyDescent="0.3">
      <c r="A384" s="327" t="s">
        <v>315</v>
      </c>
      <c r="B384" s="338"/>
      <c r="C384" s="338"/>
      <c r="D384" s="339"/>
      <c r="E384" s="129"/>
      <c r="G384" s="300"/>
    </row>
    <row r="385" spans="1:7" ht="15.75" hidden="1" customHeight="1" thickBot="1" x14ac:dyDescent="0.3">
      <c r="A385" s="327" t="s">
        <v>316</v>
      </c>
      <c r="B385" s="338"/>
      <c r="C385" s="338"/>
      <c r="D385" s="339"/>
      <c r="E385" s="129"/>
      <c r="G385" s="300"/>
    </row>
    <row r="386" spans="1:7" ht="15.75" hidden="1" customHeight="1" thickBot="1" x14ac:dyDescent="0.3">
      <c r="A386" s="330" t="s">
        <v>317</v>
      </c>
      <c r="B386" s="331"/>
      <c r="C386" s="331"/>
      <c r="D386" s="332"/>
      <c r="E386" s="129"/>
      <c r="G386" s="300"/>
    </row>
    <row r="387" spans="1:7" ht="15.75" hidden="1" customHeight="1" thickBot="1" x14ac:dyDescent="0.3">
      <c r="A387" s="330" t="s">
        <v>318</v>
      </c>
      <c r="B387" s="331"/>
      <c r="C387" s="331"/>
      <c r="D387" s="332"/>
      <c r="E387" s="129"/>
      <c r="G387" s="300"/>
    </row>
    <row r="388" spans="1:7" ht="15.75" hidden="1" customHeight="1" thickBot="1" x14ac:dyDescent="0.3">
      <c r="A388" s="330" t="s">
        <v>319</v>
      </c>
      <c r="B388" s="331"/>
      <c r="C388" s="331"/>
      <c r="D388" s="332"/>
      <c r="E388" s="129"/>
      <c r="G388" s="300"/>
    </row>
    <row r="389" spans="1:7" ht="15.75" hidden="1" customHeight="1" thickBot="1" x14ac:dyDescent="0.3">
      <c r="A389" s="330" t="s">
        <v>320</v>
      </c>
      <c r="B389" s="331"/>
      <c r="C389" s="331"/>
      <c r="D389" s="332"/>
      <c r="E389" s="129"/>
      <c r="G389" s="300"/>
    </row>
    <row r="390" spans="1:7" ht="15.75" hidden="1" customHeight="1" thickBot="1" x14ac:dyDescent="0.3">
      <c r="A390" s="330" t="s">
        <v>321</v>
      </c>
      <c r="B390" s="331"/>
      <c r="C390" s="331"/>
      <c r="D390" s="332"/>
      <c r="E390" s="129"/>
      <c r="G390" s="300"/>
    </row>
    <row r="391" spans="1:7" ht="15.75" hidden="1" customHeight="1" thickBot="1" x14ac:dyDescent="0.3">
      <c r="A391" s="330" t="s">
        <v>322</v>
      </c>
      <c r="B391" s="331"/>
      <c r="C391" s="331"/>
      <c r="D391" s="332"/>
      <c r="E391" s="129"/>
      <c r="G391" s="300"/>
    </row>
    <row r="392" spans="1:7" ht="15.75" hidden="1" customHeight="1" thickBot="1" x14ac:dyDescent="0.3">
      <c r="A392" s="330" t="s">
        <v>323</v>
      </c>
      <c r="B392" s="331"/>
      <c r="C392" s="331"/>
      <c r="D392" s="332"/>
      <c r="E392" s="129"/>
      <c r="G392" s="300"/>
    </row>
    <row r="393" spans="1:7" ht="15.75" hidden="1" customHeight="1" thickBot="1" x14ac:dyDescent="0.3">
      <c r="A393" s="330" t="s">
        <v>324</v>
      </c>
      <c r="B393" s="331"/>
      <c r="C393" s="331"/>
      <c r="D393" s="332"/>
      <c r="E393" s="129"/>
      <c r="G393" s="300"/>
    </row>
    <row r="394" spans="1:7" ht="15.75" hidden="1" customHeight="1" thickBot="1" x14ac:dyDescent="0.3">
      <c r="A394" s="330" t="s">
        <v>325</v>
      </c>
      <c r="B394" s="331"/>
      <c r="C394" s="331"/>
      <c r="D394" s="332"/>
      <c r="E394" s="129"/>
      <c r="G394" s="300"/>
    </row>
    <row r="395" spans="1:7" ht="15.75" hidden="1" customHeight="1" thickBot="1" x14ac:dyDescent="0.3">
      <c r="A395" s="330" t="s">
        <v>326</v>
      </c>
      <c r="B395" s="331"/>
      <c r="C395" s="331"/>
      <c r="D395" s="332"/>
      <c r="E395" s="129"/>
      <c r="G395" s="300"/>
    </row>
    <row r="396" spans="1:7" ht="15.75" hidden="1" customHeight="1" thickBot="1" x14ac:dyDescent="0.3">
      <c r="A396" s="330" t="s">
        <v>327</v>
      </c>
      <c r="B396" s="331"/>
      <c r="C396" s="331"/>
      <c r="D396" s="332"/>
      <c r="E396" s="129"/>
      <c r="G396" s="300"/>
    </row>
    <row r="397" spans="1:7" ht="15.75" hidden="1" customHeight="1" thickBot="1" x14ac:dyDescent="0.3">
      <c r="A397" s="330" t="s">
        <v>328</v>
      </c>
      <c r="B397" s="331"/>
      <c r="C397" s="331"/>
      <c r="D397" s="332"/>
      <c r="E397" s="129"/>
      <c r="G397" s="300"/>
    </row>
    <row r="398" spans="1:7" ht="15.75" hidden="1" customHeight="1" thickBot="1" x14ac:dyDescent="0.3">
      <c r="A398" s="330" t="s">
        <v>329</v>
      </c>
      <c r="B398" s="331"/>
      <c r="C398" s="331"/>
      <c r="D398" s="332"/>
      <c r="E398" s="129"/>
      <c r="G398" s="300"/>
    </row>
    <row r="399" spans="1:7" ht="15.75" hidden="1" customHeight="1" thickBot="1" x14ac:dyDescent="0.3">
      <c r="A399" s="330" t="s">
        <v>330</v>
      </c>
      <c r="B399" s="331"/>
      <c r="C399" s="331"/>
      <c r="D399" s="332"/>
      <c r="E399" s="129"/>
      <c r="G399" s="300"/>
    </row>
    <row r="400" spans="1:7" ht="15.75" hidden="1" customHeight="1" thickBot="1" x14ac:dyDescent="0.3">
      <c r="A400" s="330" t="s">
        <v>331</v>
      </c>
      <c r="B400" s="331"/>
      <c r="C400" s="331"/>
      <c r="D400" s="332"/>
      <c r="E400" s="129"/>
      <c r="G400" s="300"/>
    </row>
    <row r="401" spans="1:7" ht="15.75" hidden="1" customHeight="1" thickBot="1" x14ac:dyDescent="0.3">
      <c r="A401" s="330" t="s">
        <v>332</v>
      </c>
      <c r="B401" s="331"/>
      <c r="C401" s="331"/>
      <c r="D401" s="332"/>
      <c r="E401" s="129"/>
      <c r="G401" s="300"/>
    </row>
    <row r="402" spans="1:7" ht="28.5" customHeight="1" thickBot="1" x14ac:dyDescent="0.25">
      <c r="A402" s="296" t="str">
        <f>[1]МСКТ!$A$126</f>
        <v>Запись результатов МСКТ на CD, DVD-диске     ( дополнительно к любому исследованию)</v>
      </c>
      <c r="B402" s="297"/>
      <c r="C402" s="297"/>
      <c r="D402" s="340"/>
      <c r="E402" s="130">
        <v>250</v>
      </c>
      <c r="G402" s="300"/>
    </row>
    <row r="403" spans="1:7" ht="15.75" thickBot="1" x14ac:dyDescent="0.25">
      <c r="A403" s="294" t="s">
        <v>51</v>
      </c>
      <c r="B403" s="295"/>
      <c r="C403" s="295"/>
      <c r="D403" s="310"/>
      <c r="E403" s="130">
        <v>600</v>
      </c>
      <c r="G403" s="300"/>
    </row>
    <row r="404" spans="1:7" ht="19.5" thickBot="1" x14ac:dyDescent="0.35">
      <c r="A404" s="333" t="s">
        <v>468</v>
      </c>
      <c r="B404" s="334"/>
      <c r="C404" s="334"/>
      <c r="D404" s="334"/>
      <c r="E404" s="80"/>
    </row>
    <row r="405" spans="1:7" ht="15.75" thickBot="1" x14ac:dyDescent="0.3">
      <c r="A405" s="341" t="s">
        <v>333</v>
      </c>
      <c r="B405" s="328"/>
      <c r="C405" s="328"/>
      <c r="D405" s="329"/>
      <c r="E405" s="79"/>
    </row>
    <row r="406" spans="1:7" ht="15.75" thickBot="1" x14ac:dyDescent="0.3">
      <c r="A406" s="327" t="s">
        <v>334</v>
      </c>
      <c r="B406" s="342"/>
      <c r="C406" s="342"/>
      <c r="D406" s="343"/>
      <c r="E406" s="126">
        <v>1200</v>
      </c>
      <c r="G406" s="300"/>
    </row>
    <row r="407" spans="1:7" ht="15.75" thickBot="1" x14ac:dyDescent="0.3">
      <c r="A407" s="344" t="s">
        <v>335</v>
      </c>
      <c r="B407" s="345"/>
      <c r="C407" s="345"/>
      <c r="D407" s="346"/>
      <c r="E407" s="126">
        <v>1000</v>
      </c>
      <c r="G407" s="300"/>
    </row>
    <row r="408" spans="1:7" ht="15.75" thickBot="1" x14ac:dyDescent="0.3">
      <c r="A408" s="327" t="s">
        <v>336</v>
      </c>
      <c r="B408" s="328"/>
      <c r="C408" s="328"/>
      <c r="D408" s="329"/>
      <c r="E408" s="131">
        <v>1000</v>
      </c>
      <c r="G408" s="300"/>
    </row>
    <row r="409" spans="1:7" ht="15.75" thickBot="1" x14ac:dyDescent="0.3">
      <c r="A409" s="327" t="s">
        <v>337</v>
      </c>
      <c r="B409" s="328"/>
      <c r="C409" s="328"/>
      <c r="D409" s="329"/>
      <c r="E409" s="131">
        <v>1200</v>
      </c>
      <c r="G409" s="300"/>
    </row>
    <row r="410" spans="1:7" ht="15.75" thickBot="1" x14ac:dyDescent="0.3">
      <c r="A410" s="347" t="s">
        <v>338</v>
      </c>
      <c r="B410" s="328"/>
      <c r="C410" s="328"/>
      <c r="D410" s="329"/>
      <c r="E410" s="132"/>
      <c r="G410" s="300"/>
    </row>
    <row r="411" spans="1:7" ht="15.75" thickBot="1" x14ac:dyDescent="0.3">
      <c r="A411" s="327" t="s">
        <v>339</v>
      </c>
      <c r="B411" s="328"/>
      <c r="C411" s="328"/>
      <c r="D411" s="329"/>
      <c r="E411" s="133">
        <v>1000</v>
      </c>
      <c r="G411" s="300"/>
    </row>
    <row r="412" spans="1:7" ht="15.75" thickBot="1" x14ac:dyDescent="0.3">
      <c r="A412" s="327" t="s">
        <v>340</v>
      </c>
      <c r="B412" s="328"/>
      <c r="C412" s="328"/>
      <c r="D412" s="329"/>
      <c r="E412" s="131">
        <v>1100</v>
      </c>
      <c r="G412" s="300"/>
    </row>
    <row r="413" spans="1:7" ht="15.75" thickBot="1" x14ac:dyDescent="0.3">
      <c r="A413" s="351" t="s">
        <v>341</v>
      </c>
      <c r="B413" s="349"/>
      <c r="C413" s="349"/>
      <c r="D413" s="350"/>
      <c r="E413" s="134">
        <v>2500</v>
      </c>
      <c r="G413" s="300"/>
    </row>
    <row r="414" spans="1:7" ht="15.75" thickBot="1" x14ac:dyDescent="0.3">
      <c r="A414" s="327" t="s">
        <v>342</v>
      </c>
      <c r="B414" s="328"/>
      <c r="C414" s="328"/>
      <c r="D414" s="329"/>
      <c r="E414" s="131">
        <v>1600</v>
      </c>
      <c r="G414" s="300"/>
    </row>
    <row r="415" spans="1:7" ht="15.75" thickBot="1" x14ac:dyDescent="0.3">
      <c r="A415" s="348" t="s">
        <v>343</v>
      </c>
      <c r="B415" s="349"/>
      <c r="C415" s="349"/>
      <c r="D415" s="350"/>
      <c r="E415" s="135"/>
      <c r="G415" s="300"/>
    </row>
    <row r="416" spans="1:7" ht="15.75" thickBot="1" x14ac:dyDescent="0.3">
      <c r="A416" s="327" t="s">
        <v>344</v>
      </c>
      <c r="B416" s="328"/>
      <c r="C416" s="328"/>
      <c r="D416" s="329"/>
      <c r="E416" s="131">
        <v>1500</v>
      </c>
      <c r="G416" s="300"/>
    </row>
    <row r="417" spans="1:12" ht="15.75" thickBot="1" x14ac:dyDescent="0.3">
      <c r="A417" s="348" t="s">
        <v>345</v>
      </c>
      <c r="B417" s="349"/>
      <c r="C417" s="349"/>
      <c r="D417" s="350"/>
      <c r="E417" s="135"/>
      <c r="G417" s="300"/>
    </row>
    <row r="418" spans="1:12" ht="15.75" thickBot="1" x14ac:dyDescent="0.3">
      <c r="A418" s="327" t="s">
        <v>346</v>
      </c>
      <c r="B418" s="328"/>
      <c r="C418" s="328"/>
      <c r="D418" s="329"/>
      <c r="E418" s="132">
        <v>700</v>
      </c>
      <c r="G418" s="300"/>
    </row>
    <row r="419" spans="1:12" ht="15.75" thickBot="1" x14ac:dyDescent="0.3">
      <c r="A419" s="348" t="s">
        <v>347</v>
      </c>
      <c r="B419" s="349"/>
      <c r="C419" s="349"/>
      <c r="D419" s="350"/>
      <c r="E419" s="135"/>
      <c r="G419" s="300"/>
    </row>
    <row r="420" spans="1:12" ht="15.75" thickBot="1" x14ac:dyDescent="0.3">
      <c r="A420" s="327" t="s">
        <v>348</v>
      </c>
      <c r="B420" s="328"/>
      <c r="C420" s="328"/>
      <c r="D420" s="329"/>
      <c r="E420" s="132">
        <v>350</v>
      </c>
      <c r="G420" s="300"/>
    </row>
    <row r="421" spans="1:12" ht="15.75" thickBot="1" x14ac:dyDescent="0.3">
      <c r="A421" s="327" t="s">
        <v>349</v>
      </c>
      <c r="B421" s="328"/>
      <c r="C421" s="328"/>
      <c r="D421" s="329"/>
      <c r="E421" s="135">
        <v>350</v>
      </c>
      <c r="G421" s="300"/>
    </row>
    <row r="422" spans="1:12" ht="15.75" thickBot="1" x14ac:dyDescent="0.3">
      <c r="A422" s="327" t="s">
        <v>350</v>
      </c>
      <c r="B422" s="328"/>
      <c r="C422" s="328"/>
      <c r="D422" s="329"/>
      <c r="E422" s="132">
        <v>350</v>
      </c>
      <c r="G422" s="300"/>
    </row>
    <row r="423" spans="1:12" ht="15.75" thickBot="1" x14ac:dyDescent="0.3">
      <c r="A423" s="327" t="s">
        <v>351</v>
      </c>
      <c r="B423" s="328"/>
      <c r="C423" s="328"/>
      <c r="D423" s="329"/>
      <c r="E423" s="136">
        <v>700</v>
      </c>
      <c r="G423" s="300"/>
    </row>
    <row r="424" spans="1:12" ht="19.5" thickBot="1" x14ac:dyDescent="0.35">
      <c r="A424" s="333" t="s">
        <v>469</v>
      </c>
      <c r="B424" s="334"/>
      <c r="C424" s="334"/>
      <c r="D424" s="334"/>
      <c r="E424" s="80"/>
      <c r="G424" s="355"/>
      <c r="H424" s="355"/>
      <c r="I424" s="355"/>
      <c r="J424" s="355"/>
      <c r="K424" s="355"/>
      <c r="L424" s="355"/>
    </row>
    <row r="425" spans="1:12" ht="16.5" thickBot="1" x14ac:dyDescent="0.3">
      <c r="A425" s="354" t="s">
        <v>352</v>
      </c>
      <c r="B425" s="297"/>
      <c r="C425" s="297"/>
      <c r="D425" s="340"/>
      <c r="E425" s="137">
        <v>400</v>
      </c>
    </row>
    <row r="426" spans="1:12" ht="16.5" thickBot="1" x14ac:dyDescent="0.3">
      <c r="A426" s="354" t="s">
        <v>353</v>
      </c>
      <c r="B426" s="295"/>
      <c r="C426" s="295"/>
      <c r="D426" s="310"/>
      <c r="E426" s="138">
        <v>200</v>
      </c>
    </row>
    <row r="427" spans="1:12" ht="16.5" thickBot="1" x14ac:dyDescent="0.3">
      <c r="A427" s="354" t="s">
        <v>354</v>
      </c>
      <c r="B427" s="295"/>
      <c r="C427" s="295"/>
      <c r="D427" s="310"/>
      <c r="E427" s="139">
        <v>500</v>
      </c>
    </row>
    <row r="428" spans="1:12" ht="16.5" thickBot="1" x14ac:dyDescent="0.3">
      <c r="A428" s="354" t="s">
        <v>355</v>
      </c>
      <c r="B428" s="295"/>
      <c r="C428" s="295"/>
      <c r="D428" s="310"/>
      <c r="E428" s="139">
        <v>800</v>
      </c>
    </row>
    <row r="429" spans="1:12" ht="16.5" thickBot="1" x14ac:dyDescent="0.3">
      <c r="A429" s="352" t="s">
        <v>356</v>
      </c>
      <c r="B429" s="293"/>
      <c r="C429" s="293"/>
      <c r="D429" s="353"/>
      <c r="E429" s="139">
        <v>200</v>
      </c>
    </row>
    <row r="430" spans="1:12" ht="16.5" thickBot="1" x14ac:dyDescent="0.3">
      <c r="A430" s="354" t="s">
        <v>357</v>
      </c>
      <c r="B430" s="295"/>
      <c r="C430" s="295"/>
      <c r="D430" s="310"/>
      <c r="E430" s="139">
        <v>400</v>
      </c>
    </row>
    <row r="431" spans="1:12" ht="16.5" thickBot="1" x14ac:dyDescent="0.3">
      <c r="A431" s="354" t="s">
        <v>358</v>
      </c>
      <c r="B431" s="295"/>
      <c r="C431" s="295"/>
      <c r="D431" s="310"/>
      <c r="E431" s="139">
        <v>700</v>
      </c>
    </row>
    <row r="432" spans="1:12" ht="16.5" thickBot="1" x14ac:dyDescent="0.3">
      <c r="A432" s="354" t="s">
        <v>359</v>
      </c>
      <c r="B432" s="295"/>
      <c r="C432" s="295"/>
      <c r="D432" s="310"/>
      <c r="E432" s="139">
        <v>300</v>
      </c>
    </row>
    <row r="433" spans="1:5" ht="16.5" thickBot="1" x14ac:dyDescent="0.3">
      <c r="A433" s="354" t="s">
        <v>360</v>
      </c>
      <c r="B433" s="295"/>
      <c r="C433" s="295"/>
      <c r="D433" s="310"/>
      <c r="E433" s="139">
        <v>500</v>
      </c>
    </row>
    <row r="434" spans="1:5" ht="16.5" thickBot="1" x14ac:dyDescent="0.3">
      <c r="A434" s="354" t="s">
        <v>361</v>
      </c>
      <c r="B434" s="297"/>
      <c r="C434" s="297"/>
      <c r="D434" s="340"/>
      <c r="E434" s="139">
        <v>500</v>
      </c>
    </row>
    <row r="435" spans="1:5" ht="16.5" thickBot="1" x14ac:dyDescent="0.3">
      <c r="A435" s="354" t="s">
        <v>362</v>
      </c>
      <c r="B435" s="297"/>
      <c r="C435" s="297"/>
      <c r="D435" s="340"/>
      <c r="E435" s="139">
        <v>400</v>
      </c>
    </row>
    <row r="436" spans="1:5" ht="16.5" thickBot="1" x14ac:dyDescent="0.3">
      <c r="A436" s="354" t="s">
        <v>363</v>
      </c>
      <c r="B436" s="295"/>
      <c r="C436" s="295"/>
      <c r="D436" s="310"/>
      <c r="E436" s="139">
        <v>1000</v>
      </c>
    </row>
    <row r="437" spans="1:5" ht="16.5" thickBot="1" x14ac:dyDescent="0.3">
      <c r="A437" s="356" t="s">
        <v>364</v>
      </c>
      <c r="B437" s="295"/>
      <c r="C437" s="295"/>
      <c r="D437" s="310"/>
      <c r="E437" s="140">
        <v>500</v>
      </c>
    </row>
    <row r="438" spans="1:5" ht="16.5" thickBot="1" x14ac:dyDescent="0.3">
      <c r="A438" s="356" t="s">
        <v>365</v>
      </c>
      <c r="B438" s="295"/>
      <c r="C438" s="295"/>
      <c r="D438" s="310"/>
      <c r="E438" s="140">
        <v>300</v>
      </c>
    </row>
    <row r="439" spans="1:5" ht="16.5" thickBot="1" x14ac:dyDescent="0.3">
      <c r="A439" s="356" t="s">
        <v>366</v>
      </c>
      <c r="B439" s="295"/>
      <c r="C439" s="295"/>
      <c r="D439" s="310"/>
      <c r="E439" s="140">
        <v>600</v>
      </c>
    </row>
    <row r="440" spans="1:5" ht="16.5" thickBot="1" x14ac:dyDescent="0.3">
      <c r="A440" s="356" t="s">
        <v>367</v>
      </c>
      <c r="B440" s="295"/>
      <c r="C440" s="295"/>
      <c r="D440" s="310"/>
      <c r="E440" s="140">
        <v>2000</v>
      </c>
    </row>
    <row r="441" spans="1:5" ht="16.5" thickBot="1" x14ac:dyDescent="0.3">
      <c r="A441" s="356" t="s">
        <v>368</v>
      </c>
      <c r="B441" s="295"/>
      <c r="C441" s="295"/>
      <c r="D441" s="310"/>
      <c r="E441" s="141">
        <v>500</v>
      </c>
    </row>
    <row r="442" spans="1:5" ht="16.5" thickBot="1" x14ac:dyDescent="0.3">
      <c r="A442" s="356" t="s">
        <v>369</v>
      </c>
      <c r="B442" s="295"/>
      <c r="C442" s="295"/>
      <c r="D442" s="310"/>
      <c r="E442" s="141">
        <v>2000</v>
      </c>
    </row>
    <row r="443" spans="1:5" ht="16.5" thickBot="1" x14ac:dyDescent="0.3">
      <c r="A443" s="356" t="s">
        <v>370</v>
      </c>
      <c r="B443" s="295"/>
      <c r="C443" s="295"/>
      <c r="D443" s="310"/>
      <c r="E443" s="141">
        <v>500</v>
      </c>
    </row>
    <row r="444" spans="1:5" ht="16.5" thickBot="1" x14ac:dyDescent="0.3">
      <c r="A444" s="354" t="s">
        <v>371</v>
      </c>
      <c r="B444" s="295"/>
      <c r="C444" s="295"/>
      <c r="D444" s="310"/>
      <c r="E444" s="139">
        <v>1500</v>
      </c>
    </row>
    <row r="445" spans="1:5" ht="16.5" thickBot="1" x14ac:dyDescent="0.3">
      <c r="A445" s="356" t="s">
        <v>372</v>
      </c>
      <c r="B445" s="297"/>
      <c r="C445" s="297"/>
      <c r="D445" s="340"/>
      <c r="E445" s="141">
        <v>1000</v>
      </c>
    </row>
    <row r="446" spans="1:5" ht="16.5" thickBot="1" x14ac:dyDescent="0.3">
      <c r="A446" s="356" t="s">
        <v>373</v>
      </c>
      <c r="B446" s="295"/>
      <c r="C446" s="295"/>
      <c r="D446" s="310"/>
      <c r="E446" s="141">
        <v>1500</v>
      </c>
    </row>
    <row r="447" spans="1:5" ht="16.5" thickBot="1" x14ac:dyDescent="0.3">
      <c r="A447" s="356" t="s">
        <v>374</v>
      </c>
      <c r="B447" s="295"/>
      <c r="C447" s="295"/>
      <c r="D447" s="310"/>
      <c r="E447" s="141">
        <v>1000</v>
      </c>
    </row>
    <row r="448" spans="1:5" ht="16.5" thickBot="1" x14ac:dyDescent="0.3">
      <c r="A448" s="357" t="s">
        <v>375</v>
      </c>
      <c r="B448" s="358"/>
      <c r="C448" s="358"/>
      <c r="D448" s="359"/>
      <c r="E448" s="141">
        <v>1000</v>
      </c>
    </row>
    <row r="449" spans="1:7" ht="16.5" thickBot="1" x14ac:dyDescent="0.3">
      <c r="A449" s="356" t="s">
        <v>376</v>
      </c>
      <c r="B449" s="297"/>
      <c r="C449" s="297"/>
      <c r="D449" s="340"/>
      <c r="E449" s="141">
        <v>800</v>
      </c>
    </row>
    <row r="450" spans="1:7" ht="16.5" thickBot="1" x14ac:dyDescent="0.3">
      <c r="A450" s="356" t="s">
        <v>377</v>
      </c>
      <c r="B450" s="297"/>
      <c r="C450" s="297"/>
      <c r="D450" s="340"/>
      <c r="E450" s="141">
        <v>1000</v>
      </c>
    </row>
    <row r="451" spans="1:7" ht="15.75" thickBot="1" x14ac:dyDescent="0.3">
      <c r="A451" s="357" t="s">
        <v>378</v>
      </c>
      <c r="B451" s="358"/>
      <c r="C451" s="358"/>
      <c r="D451" s="359"/>
      <c r="E451" s="81" t="s">
        <v>379</v>
      </c>
      <c r="G451" s="82"/>
    </row>
    <row r="452" spans="1:7" ht="15.75" thickBot="1" x14ac:dyDescent="0.3">
      <c r="A452" s="356" t="s">
        <v>380</v>
      </c>
      <c r="B452" s="297"/>
      <c r="C452" s="297"/>
      <c r="D452" s="340"/>
      <c r="E452" s="81" t="s">
        <v>379</v>
      </c>
      <c r="G452" s="82"/>
    </row>
    <row r="453" spans="1:7" ht="15.75" thickBot="1" x14ac:dyDescent="0.3">
      <c r="A453" s="356" t="s">
        <v>381</v>
      </c>
      <c r="B453" s="297"/>
      <c r="C453" s="297"/>
      <c r="D453" s="340"/>
      <c r="E453" s="81" t="s">
        <v>382</v>
      </c>
      <c r="G453" s="82"/>
    </row>
    <row r="454" spans="1:7" ht="15.75" thickBot="1" x14ac:dyDescent="0.3">
      <c r="A454" s="356" t="s">
        <v>383</v>
      </c>
      <c r="B454" s="297"/>
      <c r="C454" s="297"/>
      <c r="D454" s="340"/>
      <c r="E454" s="81" t="s">
        <v>384</v>
      </c>
      <c r="G454" s="82"/>
    </row>
    <row r="455" spans="1:7" ht="16.5" thickBot="1" x14ac:dyDescent="0.3">
      <c r="A455" s="356" t="s">
        <v>385</v>
      </c>
      <c r="B455" s="295"/>
      <c r="C455" s="295"/>
      <c r="D455" s="310"/>
      <c r="E455" s="141">
        <v>2000</v>
      </c>
    </row>
    <row r="456" spans="1:7" ht="16.5" thickBot="1" x14ac:dyDescent="0.3">
      <c r="A456" s="356" t="s">
        <v>386</v>
      </c>
      <c r="B456" s="297"/>
      <c r="C456" s="297"/>
      <c r="D456" s="340"/>
      <c r="E456" s="141">
        <v>1000</v>
      </c>
    </row>
    <row r="457" spans="1:7" ht="16.5" thickBot="1" x14ac:dyDescent="0.3">
      <c r="A457" s="356" t="s">
        <v>387</v>
      </c>
      <c r="B457" s="297"/>
      <c r="C457" s="297"/>
      <c r="D457" s="340"/>
      <c r="E457" s="141">
        <v>1500</v>
      </c>
    </row>
    <row r="458" spans="1:7" ht="15.75" thickBot="1" x14ac:dyDescent="0.3">
      <c r="A458" s="356" t="s">
        <v>388</v>
      </c>
      <c r="B458" s="295"/>
      <c r="C458" s="295"/>
      <c r="D458" s="310"/>
      <c r="E458" s="81" t="s">
        <v>389</v>
      </c>
      <c r="G458" s="82"/>
    </row>
    <row r="459" spans="1:7" ht="15.75" thickBot="1" x14ac:dyDescent="0.3">
      <c r="A459" s="356" t="s">
        <v>390</v>
      </c>
      <c r="B459" s="295"/>
      <c r="C459" s="295"/>
      <c r="D459" s="310"/>
      <c r="E459" s="81" t="s">
        <v>391</v>
      </c>
      <c r="G459" s="82"/>
    </row>
    <row r="460" spans="1:7" ht="15.75" thickBot="1" x14ac:dyDescent="0.3">
      <c r="A460" s="356" t="s">
        <v>392</v>
      </c>
      <c r="B460" s="295"/>
      <c r="C460" s="295"/>
      <c r="D460" s="310"/>
      <c r="E460" s="81" t="s">
        <v>393</v>
      </c>
      <c r="G460" s="82"/>
    </row>
    <row r="461" spans="1:7" ht="15.75" thickBot="1" x14ac:dyDescent="0.3">
      <c r="A461" s="356" t="s">
        <v>394</v>
      </c>
      <c r="B461" s="297"/>
      <c r="C461" s="297"/>
      <c r="D461" s="340"/>
      <c r="E461" s="81" t="s">
        <v>395</v>
      </c>
      <c r="G461" s="82"/>
    </row>
    <row r="462" spans="1:7" ht="16.5" thickBot="1" x14ac:dyDescent="0.3">
      <c r="A462" s="356" t="s">
        <v>396</v>
      </c>
      <c r="B462" s="295"/>
      <c r="C462" s="295"/>
      <c r="D462" s="310"/>
      <c r="E462" s="141">
        <v>10000</v>
      </c>
    </row>
    <row r="463" spans="1:7" ht="16.5" thickBot="1" x14ac:dyDescent="0.3">
      <c r="A463" s="356" t="s">
        <v>397</v>
      </c>
      <c r="B463" s="297"/>
      <c r="C463" s="297"/>
      <c r="D463" s="340"/>
      <c r="E463" s="141">
        <v>2000</v>
      </c>
    </row>
    <row r="464" spans="1:7" ht="16.5" thickBot="1" x14ac:dyDescent="0.3">
      <c r="A464" s="356" t="s">
        <v>398</v>
      </c>
      <c r="B464" s="295"/>
      <c r="C464" s="295"/>
      <c r="D464" s="310"/>
      <c r="E464" s="141">
        <v>2000</v>
      </c>
    </row>
    <row r="465" spans="1:7" ht="16.5" thickBot="1" x14ac:dyDescent="0.3">
      <c r="A465" s="356" t="s">
        <v>399</v>
      </c>
      <c r="B465" s="295"/>
      <c r="C465" s="295"/>
      <c r="D465" s="310"/>
      <c r="E465" s="141">
        <v>1000</v>
      </c>
    </row>
    <row r="466" spans="1:7" ht="16.5" thickBot="1" x14ac:dyDescent="0.3">
      <c r="A466" s="356" t="s">
        <v>400</v>
      </c>
      <c r="B466" s="295"/>
      <c r="C466" s="295"/>
      <c r="D466" s="310"/>
      <c r="E466" s="141">
        <v>2000</v>
      </c>
    </row>
    <row r="467" spans="1:7" ht="16.5" thickBot="1" x14ac:dyDescent="0.3">
      <c r="A467" s="356" t="s">
        <v>401</v>
      </c>
      <c r="B467" s="297"/>
      <c r="C467" s="297"/>
      <c r="D467" s="340"/>
      <c r="E467" s="141">
        <v>2500</v>
      </c>
    </row>
    <row r="468" spans="1:7" ht="15.75" thickBot="1" x14ac:dyDescent="0.3">
      <c r="A468" s="356" t="s">
        <v>402</v>
      </c>
      <c r="B468" s="297"/>
      <c r="C468" s="297"/>
      <c r="D468" s="340"/>
      <c r="E468" s="81" t="s">
        <v>403</v>
      </c>
      <c r="G468" s="82"/>
    </row>
    <row r="469" spans="1:7" ht="15.75" thickBot="1" x14ac:dyDescent="0.3">
      <c r="A469" s="356" t="s">
        <v>404</v>
      </c>
      <c r="B469" s="295"/>
      <c r="C469" s="295"/>
      <c r="D469" s="310"/>
      <c r="E469" s="81" t="s">
        <v>405</v>
      </c>
      <c r="G469" s="82"/>
    </row>
    <row r="470" spans="1:7" ht="15.75" thickBot="1" x14ac:dyDescent="0.3">
      <c r="A470" s="356" t="s">
        <v>406</v>
      </c>
      <c r="B470" s="295"/>
      <c r="C470" s="295"/>
      <c r="D470" s="310"/>
      <c r="E470" s="81" t="s">
        <v>407</v>
      </c>
      <c r="G470" s="82"/>
    </row>
    <row r="471" spans="1:7" ht="15.75" thickBot="1" x14ac:dyDescent="0.3">
      <c r="A471" s="356" t="s">
        <v>408</v>
      </c>
      <c r="B471" s="297"/>
      <c r="C471" s="297"/>
      <c r="D471" s="340"/>
      <c r="E471" s="81" t="s">
        <v>409</v>
      </c>
      <c r="G471" s="82"/>
    </row>
    <row r="472" spans="1:7" ht="15.75" thickBot="1" x14ac:dyDescent="0.3">
      <c r="A472" s="356" t="s">
        <v>410</v>
      </c>
      <c r="B472" s="297"/>
      <c r="C472" s="297"/>
      <c r="D472" s="340"/>
      <c r="E472" s="81" t="s">
        <v>411</v>
      </c>
      <c r="G472" s="82"/>
    </row>
    <row r="473" spans="1:7" ht="15.75" thickBot="1" x14ac:dyDescent="0.3">
      <c r="A473" s="356" t="s">
        <v>412</v>
      </c>
      <c r="B473" s="297"/>
      <c r="C473" s="297"/>
      <c r="D473" s="340"/>
      <c r="E473" s="81" t="s">
        <v>413</v>
      </c>
      <c r="G473" s="82"/>
    </row>
    <row r="474" spans="1:7" ht="16.5" thickBot="1" x14ac:dyDescent="0.3">
      <c r="A474" s="356" t="s">
        <v>414</v>
      </c>
      <c r="B474" s="295"/>
      <c r="C474" s="295"/>
      <c r="D474" s="310"/>
      <c r="E474" s="141">
        <v>1800</v>
      </c>
    </row>
    <row r="475" spans="1:7" ht="16.5" thickBot="1" x14ac:dyDescent="0.3">
      <c r="A475" s="356" t="s">
        <v>415</v>
      </c>
      <c r="B475" s="295"/>
      <c r="C475" s="295"/>
      <c r="D475" s="310"/>
      <c r="E475" s="141">
        <v>2000</v>
      </c>
    </row>
    <row r="476" spans="1:7" ht="15.75" thickBot="1" x14ac:dyDescent="0.3">
      <c r="A476" s="356" t="s">
        <v>416</v>
      </c>
      <c r="B476" s="295"/>
      <c r="C476" s="295"/>
      <c r="D476" s="310"/>
      <c r="E476" s="81" t="s">
        <v>417</v>
      </c>
      <c r="G476" s="82"/>
    </row>
    <row r="477" spans="1:7" ht="15.75" thickBot="1" x14ac:dyDescent="0.3">
      <c r="A477" s="356" t="s">
        <v>418</v>
      </c>
      <c r="B477" s="295"/>
      <c r="C477" s="295"/>
      <c r="D477" s="310"/>
      <c r="E477" s="81" t="s">
        <v>419</v>
      </c>
      <c r="G477" s="82"/>
    </row>
    <row r="478" spans="1:7" ht="15" thickBot="1" x14ac:dyDescent="0.25">
      <c r="A478" s="220" t="s">
        <v>470</v>
      </c>
      <c r="B478" s="221"/>
      <c r="C478" s="221"/>
      <c r="D478" s="222"/>
      <c r="E478" s="69"/>
    </row>
    <row r="479" spans="1:7" ht="15" thickBot="1" x14ac:dyDescent="0.25">
      <c r="A479" s="204" t="s">
        <v>420</v>
      </c>
      <c r="B479" s="295"/>
      <c r="C479" s="295"/>
      <c r="D479" s="310"/>
      <c r="E479" s="133">
        <v>500</v>
      </c>
    </row>
    <row r="480" spans="1:7" ht="15" thickBot="1" x14ac:dyDescent="0.25">
      <c r="A480" s="360" t="s">
        <v>421</v>
      </c>
      <c r="B480" s="361"/>
      <c r="C480" s="361"/>
      <c r="D480" s="362"/>
      <c r="E480" s="131">
        <v>500</v>
      </c>
    </row>
    <row r="481" spans="1:7" ht="15" thickBot="1" x14ac:dyDescent="0.25">
      <c r="A481" s="204" t="s">
        <v>422</v>
      </c>
      <c r="B481" s="295"/>
      <c r="C481" s="295"/>
      <c r="D481" s="310"/>
      <c r="E481" s="134">
        <v>500</v>
      </c>
    </row>
    <row r="482" spans="1:7" ht="15" thickBot="1" x14ac:dyDescent="0.25">
      <c r="A482" s="360" t="s">
        <v>423</v>
      </c>
      <c r="B482" s="361"/>
      <c r="C482" s="361"/>
      <c r="D482" s="362"/>
      <c r="E482" s="131">
        <v>100</v>
      </c>
    </row>
    <row r="483" spans="1:7" ht="15" thickBot="1" x14ac:dyDescent="0.25">
      <c r="A483" s="204" t="s">
        <v>424</v>
      </c>
      <c r="B483" s="295"/>
      <c r="C483" s="295"/>
      <c r="D483" s="310"/>
      <c r="E483" s="131">
        <v>700</v>
      </c>
    </row>
    <row r="484" spans="1:7" ht="15" thickBot="1" x14ac:dyDescent="0.25">
      <c r="A484" s="204" t="s">
        <v>424</v>
      </c>
      <c r="B484" s="295"/>
      <c r="C484" s="295"/>
      <c r="D484" s="310"/>
      <c r="E484" s="134">
        <v>1500</v>
      </c>
    </row>
    <row r="485" spans="1:7" ht="15" thickBot="1" x14ac:dyDescent="0.25">
      <c r="A485" s="204" t="s">
        <v>425</v>
      </c>
      <c r="B485" s="295"/>
      <c r="C485" s="295"/>
      <c r="D485" s="310"/>
      <c r="E485" s="131">
        <v>300</v>
      </c>
    </row>
    <row r="486" spans="1:7" ht="15" thickBot="1" x14ac:dyDescent="0.25">
      <c r="A486" s="204" t="s">
        <v>426</v>
      </c>
      <c r="B486" s="295"/>
      <c r="C486" s="295"/>
      <c r="D486" s="310"/>
      <c r="E486" s="131">
        <v>1000</v>
      </c>
    </row>
    <row r="487" spans="1:7" ht="15" thickBot="1" x14ac:dyDescent="0.25">
      <c r="A487" s="199" t="s">
        <v>184</v>
      </c>
      <c r="B487" s="200"/>
      <c r="C487" s="7"/>
      <c r="D487" s="7"/>
      <c r="E487" s="59">
        <v>100</v>
      </c>
      <c r="G487" s="162"/>
    </row>
    <row r="488" spans="1:7" ht="15" thickBot="1" x14ac:dyDescent="0.25">
      <c r="A488" s="204" t="s">
        <v>426</v>
      </c>
      <c r="B488" s="295"/>
      <c r="C488" s="295"/>
      <c r="D488" s="295"/>
      <c r="E488" s="118">
        <v>1500</v>
      </c>
    </row>
    <row r="489" spans="1:7" ht="15" thickBot="1" x14ac:dyDescent="0.25">
      <c r="A489" s="220" t="s">
        <v>471</v>
      </c>
      <c r="B489" s="221"/>
      <c r="C489" s="221"/>
      <c r="D489" s="222"/>
      <c r="E489" s="69"/>
    </row>
    <row r="490" spans="1:7" ht="15" thickBot="1" x14ac:dyDescent="0.25">
      <c r="A490" s="360" t="s">
        <v>427</v>
      </c>
      <c r="B490" s="361"/>
      <c r="C490" s="361"/>
      <c r="D490" s="362"/>
      <c r="E490" s="133">
        <v>700</v>
      </c>
      <c r="G490" s="300"/>
    </row>
    <row r="491" spans="1:7" ht="15" thickBot="1" x14ac:dyDescent="0.25">
      <c r="A491" s="360" t="s">
        <v>428</v>
      </c>
      <c r="B491" s="361"/>
      <c r="C491" s="361"/>
      <c r="D491" s="362"/>
      <c r="E491" s="142">
        <v>340</v>
      </c>
      <c r="G491" s="300"/>
    </row>
    <row r="492" spans="1:7" ht="15" thickBot="1" x14ac:dyDescent="0.25">
      <c r="A492" s="360" t="s">
        <v>429</v>
      </c>
      <c r="B492" s="361"/>
      <c r="C492" s="361"/>
      <c r="D492" s="362"/>
      <c r="E492" s="133">
        <v>410</v>
      </c>
      <c r="G492" s="300"/>
    </row>
    <row r="493" spans="1:7" ht="15" thickBot="1" x14ac:dyDescent="0.25">
      <c r="A493" s="204" t="s">
        <v>430</v>
      </c>
      <c r="B493" s="205"/>
      <c r="C493" s="205"/>
      <c r="D493" s="206"/>
      <c r="E493" s="133">
        <v>230</v>
      </c>
      <c r="G493" s="300"/>
    </row>
    <row r="494" spans="1:7" ht="15" thickBot="1" x14ac:dyDescent="0.25">
      <c r="A494" s="204" t="s">
        <v>431</v>
      </c>
      <c r="B494" s="205"/>
      <c r="C494" s="205"/>
      <c r="D494" s="206"/>
      <c r="E494" s="142">
        <v>290</v>
      </c>
      <c r="G494" s="300"/>
    </row>
    <row r="495" spans="1:7" ht="15" thickBot="1" x14ac:dyDescent="0.25">
      <c r="A495" s="204" t="s">
        <v>432</v>
      </c>
      <c r="B495" s="205"/>
      <c r="C495" s="205"/>
      <c r="D495" s="206"/>
      <c r="E495" s="133">
        <v>365</v>
      </c>
      <c r="G495" s="300"/>
    </row>
    <row r="496" spans="1:7" ht="15" thickBot="1" x14ac:dyDescent="0.25">
      <c r="A496" s="204" t="s">
        <v>433</v>
      </c>
      <c r="B496" s="295"/>
      <c r="C496" s="295"/>
      <c r="D496" s="310"/>
      <c r="E496" s="142">
        <v>280</v>
      </c>
      <c r="G496" s="300"/>
    </row>
    <row r="497" spans="1:7" ht="15" thickBot="1" x14ac:dyDescent="0.25">
      <c r="A497" s="220" t="s">
        <v>472</v>
      </c>
      <c r="B497" s="221"/>
      <c r="C497" s="221"/>
      <c r="D497" s="222"/>
      <c r="E497" s="69"/>
      <c r="G497" s="162"/>
    </row>
    <row r="498" spans="1:7" ht="15" thickBot="1" x14ac:dyDescent="0.25">
      <c r="A498" s="290" t="s">
        <v>194</v>
      </c>
      <c r="B498" s="291"/>
      <c r="C498" s="291"/>
      <c r="D498" s="29"/>
      <c r="E498" s="55">
        <v>35</v>
      </c>
      <c r="G498" s="162"/>
    </row>
    <row r="499" spans="1:7" ht="15" thickBot="1" x14ac:dyDescent="0.25">
      <c r="A499" s="282" t="s">
        <v>200</v>
      </c>
      <c r="B499" s="283"/>
      <c r="C499" s="15"/>
      <c r="D499" s="15"/>
      <c r="E499" s="56">
        <v>10</v>
      </c>
    </row>
    <row r="500" spans="1:7" ht="15" thickBot="1" x14ac:dyDescent="0.25">
      <c r="A500" s="282" t="s">
        <v>208</v>
      </c>
      <c r="B500" s="283"/>
      <c r="C500" s="10"/>
      <c r="D500" s="10"/>
      <c r="E500" s="18">
        <v>200</v>
      </c>
    </row>
    <row r="501" spans="1:7" ht="15" thickBot="1" x14ac:dyDescent="0.25">
      <c r="A501" s="190" t="s">
        <v>214</v>
      </c>
      <c r="B501" s="191"/>
      <c r="C501" s="164"/>
      <c r="D501" s="164"/>
      <c r="E501" s="59">
        <v>420</v>
      </c>
    </row>
    <row r="502" spans="1:7" ht="15" thickBot="1" x14ac:dyDescent="0.25">
      <c r="A502" s="190" t="s">
        <v>445</v>
      </c>
      <c r="B502" s="191"/>
      <c r="C502" s="192"/>
      <c r="D502" s="193"/>
      <c r="E502" s="59">
        <v>200</v>
      </c>
    </row>
  </sheetData>
  <mergeCells count="376">
    <mergeCell ref="A490:D490"/>
    <mergeCell ref="G490:G496"/>
    <mergeCell ref="A491:D491"/>
    <mergeCell ref="A492:D492"/>
    <mergeCell ref="A493:D493"/>
    <mergeCell ref="A494:D494"/>
    <mergeCell ref="A495:D495"/>
    <mergeCell ref="A496:D496"/>
    <mergeCell ref="A483:D483"/>
    <mergeCell ref="A484:D484"/>
    <mergeCell ref="A485:D485"/>
    <mergeCell ref="A486:D486"/>
    <mergeCell ref="A488:D488"/>
    <mergeCell ref="A489:D489"/>
    <mergeCell ref="A477:D477"/>
    <mergeCell ref="A478:D478"/>
    <mergeCell ref="A479:D479"/>
    <mergeCell ref="A480:D480"/>
    <mergeCell ref="A481:D481"/>
    <mergeCell ref="A482:D482"/>
    <mergeCell ref="A471:D471"/>
    <mergeCell ref="A472:D472"/>
    <mergeCell ref="A473:D473"/>
    <mergeCell ref="A474:D474"/>
    <mergeCell ref="A475:D475"/>
    <mergeCell ref="A476:D476"/>
    <mergeCell ref="A465:D465"/>
    <mergeCell ref="A466:D466"/>
    <mergeCell ref="A467:D467"/>
    <mergeCell ref="A468:D468"/>
    <mergeCell ref="A469:D469"/>
    <mergeCell ref="A470:D470"/>
    <mergeCell ref="A459:D459"/>
    <mergeCell ref="A460:D460"/>
    <mergeCell ref="A461:D461"/>
    <mergeCell ref="A462:D462"/>
    <mergeCell ref="A463:D463"/>
    <mergeCell ref="A464:D464"/>
    <mergeCell ref="A453:D453"/>
    <mergeCell ref="A454:D454"/>
    <mergeCell ref="A455:D455"/>
    <mergeCell ref="A456:D456"/>
    <mergeCell ref="A457:D457"/>
    <mergeCell ref="A458:D458"/>
    <mergeCell ref="A447:D447"/>
    <mergeCell ref="A448:D448"/>
    <mergeCell ref="A449:D449"/>
    <mergeCell ref="A450:D450"/>
    <mergeCell ref="A451:D451"/>
    <mergeCell ref="A452:D452"/>
    <mergeCell ref="A441:D441"/>
    <mergeCell ref="A442:D442"/>
    <mergeCell ref="A443:D443"/>
    <mergeCell ref="A444:D444"/>
    <mergeCell ref="A445:D445"/>
    <mergeCell ref="A446:D446"/>
    <mergeCell ref="A435:D435"/>
    <mergeCell ref="A436:D436"/>
    <mergeCell ref="A437:D437"/>
    <mergeCell ref="A438:D438"/>
    <mergeCell ref="A439:D439"/>
    <mergeCell ref="A440:D440"/>
    <mergeCell ref="A429:D429"/>
    <mergeCell ref="A430:D430"/>
    <mergeCell ref="A431:D431"/>
    <mergeCell ref="A432:D432"/>
    <mergeCell ref="A433:D433"/>
    <mergeCell ref="A434:D434"/>
    <mergeCell ref="A424:D424"/>
    <mergeCell ref="G424:L424"/>
    <mergeCell ref="A425:D425"/>
    <mergeCell ref="A426:D426"/>
    <mergeCell ref="A427:D427"/>
    <mergeCell ref="A428:D428"/>
    <mergeCell ref="A403:D403"/>
    <mergeCell ref="A404:D404"/>
    <mergeCell ref="A405:D405"/>
    <mergeCell ref="A406:D406"/>
    <mergeCell ref="G406:G423"/>
    <mergeCell ref="A407:D407"/>
    <mergeCell ref="A408:D408"/>
    <mergeCell ref="A409:D409"/>
    <mergeCell ref="A410:D410"/>
    <mergeCell ref="A411:D411"/>
    <mergeCell ref="G343:G403"/>
    <mergeCell ref="A418:D418"/>
    <mergeCell ref="A419:D419"/>
    <mergeCell ref="A420:D420"/>
    <mergeCell ref="A421:D421"/>
    <mergeCell ref="A422:D422"/>
    <mergeCell ref="A423:D423"/>
    <mergeCell ref="A412:D412"/>
    <mergeCell ref="A413:D413"/>
    <mergeCell ref="A414:D414"/>
    <mergeCell ref="A415:D415"/>
    <mergeCell ref="A416:D416"/>
    <mergeCell ref="A417:D417"/>
    <mergeCell ref="A397:D397"/>
    <mergeCell ref="A398:D398"/>
    <mergeCell ref="A399:D399"/>
    <mergeCell ref="A400:D400"/>
    <mergeCell ref="A401:D401"/>
    <mergeCell ref="A402:D402"/>
    <mergeCell ref="A391:D391"/>
    <mergeCell ref="A392:D392"/>
    <mergeCell ref="A393:D393"/>
    <mergeCell ref="A394:D394"/>
    <mergeCell ref="A395:D395"/>
    <mergeCell ref="A396:D396"/>
    <mergeCell ref="A385:D385"/>
    <mergeCell ref="A386:D386"/>
    <mergeCell ref="A387:D387"/>
    <mergeCell ref="A388:D388"/>
    <mergeCell ref="A389:D389"/>
    <mergeCell ref="A390:D390"/>
    <mergeCell ref="A379:D379"/>
    <mergeCell ref="A380:D380"/>
    <mergeCell ref="A381:D381"/>
    <mergeCell ref="A382:D382"/>
    <mergeCell ref="A383:D383"/>
    <mergeCell ref="A384:D384"/>
    <mergeCell ref="A373:D373"/>
    <mergeCell ref="A374:D374"/>
    <mergeCell ref="A375:D375"/>
    <mergeCell ref="A376:D376"/>
    <mergeCell ref="A377:D377"/>
    <mergeCell ref="A378:D378"/>
    <mergeCell ref="A367:D367"/>
    <mergeCell ref="A368:D368"/>
    <mergeCell ref="A369:D369"/>
    <mergeCell ref="A370:D370"/>
    <mergeCell ref="A371:D371"/>
    <mergeCell ref="A372:D372"/>
    <mergeCell ref="A361:D361"/>
    <mergeCell ref="A362:D362"/>
    <mergeCell ref="A363:D363"/>
    <mergeCell ref="A364:D364"/>
    <mergeCell ref="A365:D365"/>
    <mergeCell ref="A366:D366"/>
    <mergeCell ref="A355:D355"/>
    <mergeCell ref="A356:D356"/>
    <mergeCell ref="A357:D357"/>
    <mergeCell ref="A358:D358"/>
    <mergeCell ref="A359:D359"/>
    <mergeCell ref="A360:D360"/>
    <mergeCell ref="A349:D349"/>
    <mergeCell ref="A350:D350"/>
    <mergeCell ref="A351:D351"/>
    <mergeCell ref="A352:D352"/>
    <mergeCell ref="A353:D353"/>
    <mergeCell ref="A354:D354"/>
    <mergeCell ref="A340:D340"/>
    <mergeCell ref="A341:D341"/>
    <mergeCell ref="A342:D342"/>
    <mergeCell ref="A343:D343"/>
    <mergeCell ref="A344:D344"/>
    <mergeCell ref="A345:D345"/>
    <mergeCell ref="A346:D346"/>
    <mergeCell ref="A347:D347"/>
    <mergeCell ref="A348:D348"/>
    <mergeCell ref="A330:D330"/>
    <mergeCell ref="A332:D332"/>
    <mergeCell ref="A333:D333"/>
    <mergeCell ref="G333:G341"/>
    <mergeCell ref="A334:D334"/>
    <mergeCell ref="A335:D335"/>
    <mergeCell ref="A336:D336"/>
    <mergeCell ref="A337:D337"/>
    <mergeCell ref="A338:D338"/>
    <mergeCell ref="A339:D339"/>
    <mergeCell ref="A331:D331"/>
    <mergeCell ref="A327:D327"/>
    <mergeCell ref="A328:D328"/>
    <mergeCell ref="A329:D329"/>
    <mergeCell ref="A318:D318"/>
    <mergeCell ref="A319:D319"/>
    <mergeCell ref="A320:D320"/>
    <mergeCell ref="A321:D321"/>
    <mergeCell ref="A322:D322"/>
    <mergeCell ref="A323:D323"/>
    <mergeCell ref="A325:D325"/>
    <mergeCell ref="A500:B500"/>
    <mergeCell ref="I279:I296"/>
    <mergeCell ref="A280:D280"/>
    <mergeCell ref="A281:D281"/>
    <mergeCell ref="A283:D283"/>
    <mergeCell ref="A284:D284"/>
    <mergeCell ref="A285:D285"/>
    <mergeCell ref="A288:D288"/>
    <mergeCell ref="A278:D278"/>
    <mergeCell ref="A297:D297"/>
    <mergeCell ref="A298:D298"/>
    <mergeCell ref="G298:H330"/>
    <mergeCell ref="A299:D299"/>
    <mergeCell ref="A300:D300"/>
    <mergeCell ref="A301:D301"/>
    <mergeCell ref="A302:D302"/>
    <mergeCell ref="A303:D303"/>
    <mergeCell ref="A304:D304"/>
    <mergeCell ref="A305:D305"/>
    <mergeCell ref="A312:D312"/>
    <mergeCell ref="A313:D313"/>
    <mergeCell ref="A314:D314"/>
    <mergeCell ref="A315:D315"/>
    <mergeCell ref="A326:D326"/>
    <mergeCell ref="A499:B499"/>
    <mergeCell ref="A274:C274"/>
    <mergeCell ref="A249:C249"/>
    <mergeCell ref="A253:D253"/>
    <mergeCell ref="A254:D254"/>
    <mergeCell ref="A255:D255"/>
    <mergeCell ref="A498:C498"/>
    <mergeCell ref="A263:C263"/>
    <mergeCell ref="A264:B264"/>
    <mergeCell ref="A265:B265"/>
    <mergeCell ref="A266:C266"/>
    <mergeCell ref="A267:C267"/>
    <mergeCell ref="A277:B277"/>
    <mergeCell ref="A276:B276"/>
    <mergeCell ref="A260:B260"/>
    <mergeCell ref="A316:D316"/>
    <mergeCell ref="A317:D317"/>
    <mergeCell ref="A306:D306"/>
    <mergeCell ref="A307:D307"/>
    <mergeCell ref="A308:D308"/>
    <mergeCell ref="A309:D309"/>
    <mergeCell ref="A310:D310"/>
    <mergeCell ref="A311:D311"/>
    <mergeCell ref="A324:D324"/>
    <mergeCell ref="A176:B176"/>
    <mergeCell ref="A210:E210"/>
    <mergeCell ref="A218:E218"/>
    <mergeCell ref="A160:C160"/>
    <mergeCell ref="A161:B161"/>
    <mergeCell ref="A162:B162"/>
    <mergeCell ref="A163:B163"/>
    <mergeCell ref="A164:B164"/>
    <mergeCell ref="A197:B197"/>
    <mergeCell ref="A188:E188"/>
    <mergeCell ref="A165:D165"/>
    <mergeCell ref="A154:C154"/>
    <mergeCell ref="A155:B155"/>
    <mergeCell ref="A156:B156"/>
    <mergeCell ref="A157:B157"/>
    <mergeCell ref="A158:D158"/>
    <mergeCell ref="A159:C159"/>
    <mergeCell ref="A148:C148"/>
    <mergeCell ref="A149:B149"/>
    <mergeCell ref="A150:C150"/>
    <mergeCell ref="A151:B151"/>
    <mergeCell ref="A152:C152"/>
    <mergeCell ref="A153:B153"/>
    <mergeCell ref="A142:C142"/>
    <mergeCell ref="A143:B143"/>
    <mergeCell ref="A144:C144"/>
    <mergeCell ref="A145:B145"/>
    <mergeCell ref="A146:B146"/>
    <mergeCell ref="A147:C147"/>
    <mergeCell ref="A137:B137"/>
    <mergeCell ref="A138:B138"/>
    <mergeCell ref="A139:C139"/>
    <mergeCell ref="A140:D140"/>
    <mergeCell ref="A141:B141"/>
    <mergeCell ref="A132:C132"/>
    <mergeCell ref="A133:B133"/>
    <mergeCell ref="A134:C134"/>
    <mergeCell ref="A135:B135"/>
    <mergeCell ref="A136:B136"/>
    <mergeCell ref="A126:B126"/>
    <mergeCell ref="A127:B127"/>
    <mergeCell ref="A128:B128"/>
    <mergeCell ref="A129:B129"/>
    <mergeCell ref="A130:B130"/>
    <mergeCell ref="A120:B120"/>
    <mergeCell ref="A122:E122"/>
    <mergeCell ref="A124:B124"/>
    <mergeCell ref="A125:C125"/>
    <mergeCell ref="A107:B107"/>
    <mergeCell ref="A112:D112"/>
    <mergeCell ref="A114:D114"/>
    <mergeCell ref="A116:E116"/>
    <mergeCell ref="A131:B131"/>
    <mergeCell ref="A103:C103"/>
    <mergeCell ref="A104:C104"/>
    <mergeCell ref="A105:C105"/>
    <mergeCell ref="A106:C106"/>
    <mergeCell ref="A97:B97"/>
    <mergeCell ref="A99:C99"/>
    <mergeCell ref="A100:B100"/>
    <mergeCell ref="A118:C118"/>
    <mergeCell ref="A119:B119"/>
    <mergeCell ref="A95:B95"/>
    <mergeCell ref="A96:B96"/>
    <mergeCell ref="A88:B88"/>
    <mergeCell ref="A89:C89"/>
    <mergeCell ref="A90:B90"/>
    <mergeCell ref="A91:C91"/>
    <mergeCell ref="A92:C92"/>
    <mergeCell ref="A101:B101"/>
    <mergeCell ref="A102:C102"/>
    <mergeCell ref="A85:B85"/>
    <mergeCell ref="A86:C86"/>
    <mergeCell ref="A87:B87"/>
    <mergeCell ref="A81:B81"/>
    <mergeCell ref="A82:B82"/>
    <mergeCell ref="A83:B83"/>
    <mergeCell ref="A84:B84"/>
    <mergeCell ref="A93:C93"/>
    <mergeCell ref="A94:C94"/>
    <mergeCell ref="A74:B74"/>
    <mergeCell ref="A75:B75"/>
    <mergeCell ref="A78:E78"/>
    <mergeCell ref="A80:B80"/>
    <mergeCell ref="A67:B67"/>
    <mergeCell ref="A69:B69"/>
    <mergeCell ref="A70:B70"/>
    <mergeCell ref="A71:B71"/>
    <mergeCell ref="A72:C72"/>
    <mergeCell ref="A73:B73"/>
    <mergeCell ref="A32:D32"/>
    <mergeCell ref="A62:D62"/>
    <mergeCell ref="A65:E65"/>
    <mergeCell ref="A22:C22"/>
    <mergeCell ref="A23:B23"/>
    <mergeCell ref="A24:C24"/>
    <mergeCell ref="A25:C25"/>
    <mergeCell ref="A28:B28"/>
    <mergeCell ref="A29:B29"/>
    <mergeCell ref="A497:D497"/>
    <mergeCell ref="A268:D268"/>
    <mergeCell ref="A501:B501"/>
    <mergeCell ref="A1:E1"/>
    <mergeCell ref="A2:E2"/>
    <mergeCell ref="A3:E3"/>
    <mergeCell ref="A5:E5"/>
    <mergeCell ref="A6:E6"/>
    <mergeCell ref="A7:E7"/>
    <mergeCell ref="A189:B189"/>
    <mergeCell ref="A16:B16"/>
    <mergeCell ref="A17:B17"/>
    <mergeCell ref="A18:B18"/>
    <mergeCell ref="A19:D19"/>
    <mergeCell ref="A20:B20"/>
    <mergeCell ref="A21:D21"/>
    <mergeCell ref="A8:E8"/>
    <mergeCell ref="B9:D9"/>
    <mergeCell ref="A11:D11"/>
    <mergeCell ref="A13:B13"/>
    <mergeCell ref="A14:C14"/>
    <mergeCell ref="A15:C15"/>
    <mergeCell ref="A30:C30"/>
    <mergeCell ref="A31:C31"/>
    <mergeCell ref="A502:D502"/>
    <mergeCell ref="A243:D243"/>
    <mergeCell ref="A225:B225"/>
    <mergeCell ref="A224:D224"/>
    <mergeCell ref="A231:D231"/>
    <mergeCell ref="A487:B487"/>
    <mergeCell ref="A240:D240"/>
    <mergeCell ref="A275:B275"/>
    <mergeCell ref="A272:D272"/>
    <mergeCell ref="A248:D248"/>
    <mergeCell ref="A252:D252"/>
    <mergeCell ref="A273:D273"/>
    <mergeCell ref="A261:D261"/>
    <mergeCell ref="A244:B244"/>
    <mergeCell ref="A245:B245"/>
    <mergeCell ref="A227:B227"/>
    <mergeCell ref="A232:B232"/>
    <mergeCell ref="A234:B234"/>
    <mergeCell ref="A236:B236"/>
    <mergeCell ref="A238:B238"/>
    <mergeCell ref="A241:D241"/>
    <mergeCell ref="A242:D242"/>
    <mergeCell ref="A256:D256"/>
    <mergeCell ref="A257:D257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econ4</dc:creator>
  <cp:lastModifiedBy>econ4</cp:lastModifiedBy>
  <cp:lastPrinted>2025-01-23T08:06:19Z</cp:lastPrinted>
  <dcterms:created xsi:type="dcterms:W3CDTF">2021-12-23T06:08:23Z</dcterms:created>
  <dcterms:modified xsi:type="dcterms:W3CDTF">2025-01-23T08:34:13Z</dcterms:modified>
</cp:coreProperties>
</file>